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Метан" sheetId="2" state="hidden" r:id="rId2"/>
    <sheet name="Лайкор" sheetId="3" state="hidden" r:id="rId3"/>
    <sheet name="масс баланс" sheetId="4" state="hidden" r:id="rId4"/>
  </sheets>
  <definedNames>
    <definedName name="CFGDS2157_SSIM_20150824_022903" localSheetId="0">Лист1!$A$1:$Q$65</definedName>
  </definedNames>
  <calcPr calcId="125725"/>
</workbook>
</file>

<file path=xl/calcChain.xml><?xml version="1.0" encoding="utf-8"?>
<calcChain xmlns="http://schemas.openxmlformats.org/spreadsheetml/2006/main">
  <c r="U8" i="4"/>
  <c r="U9"/>
  <c r="U10"/>
  <c r="U11"/>
  <c r="U12"/>
  <c r="U13"/>
  <c r="U14"/>
  <c r="V7"/>
  <c r="V8"/>
  <c r="V9"/>
  <c r="V10"/>
  <c r="V11"/>
  <c r="V12"/>
  <c r="V13"/>
  <c r="V14"/>
  <c r="W7"/>
  <c r="W8"/>
  <c r="W9"/>
  <c r="W10"/>
  <c r="W11"/>
  <c r="W12"/>
  <c r="W13"/>
  <c r="W14"/>
  <c r="X7"/>
  <c r="X8"/>
  <c r="X9"/>
  <c r="X10"/>
  <c r="X11"/>
  <c r="X12"/>
  <c r="X13"/>
  <c r="X14"/>
  <c r="U7"/>
  <c r="K5"/>
  <c r="K6"/>
  <c r="K7"/>
  <c r="K8"/>
  <c r="K9"/>
  <c r="K10"/>
  <c r="K11"/>
  <c r="L4"/>
  <c r="L5"/>
  <c r="L6"/>
  <c r="L7"/>
  <c r="L8"/>
  <c r="L9"/>
  <c r="L10"/>
  <c r="L11"/>
  <c r="M4"/>
  <c r="M5"/>
  <c r="M6"/>
  <c r="M7"/>
  <c r="M8"/>
  <c r="M9"/>
  <c r="M10"/>
  <c r="M11"/>
  <c r="N4"/>
  <c r="N5"/>
  <c r="N6"/>
  <c r="N7"/>
  <c r="N8"/>
  <c r="N9"/>
  <c r="N10"/>
  <c r="N11"/>
  <c r="K4"/>
</calcChain>
</file>

<file path=xl/connections.xml><?xml version="1.0" encoding="utf-8"?>
<connections xmlns="http://schemas.openxmlformats.org/spreadsheetml/2006/main">
  <connection id="1" name="CFGDS2157_SSIM_20150824_022903" type="6" refreshedVersion="3" background="1" saveData="1">
    <textPr codePage="866" sourceFile="C:\Documents and Settings\Oleg\Рабочий стол\Микориза прайминг 2013\Krutaya 2015\CFGDS2157_SSIM_20150824_022903.csv" thousands=" 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<sst xmlns="http://schemas.openxmlformats.org/spreadsheetml/2006/main" count="313" uniqueCount="107">
  <si>
    <t>Run Num</t>
  </si>
  <si>
    <t>Sample Bag</t>
  </si>
  <si>
    <t xml:space="preserve">      Date/Time</t>
  </si>
  <si>
    <t xml:space="preserve">     Timestamp</t>
  </si>
  <si>
    <t xml:space="preserve">       Delta Mean</t>
  </si>
  <si>
    <t xml:space="preserve">       Delta Std</t>
  </si>
  <si>
    <t xml:space="preserve">       12CO2 Mean</t>
  </si>
  <si>
    <t xml:space="preserve">       12CO2 Std</t>
  </si>
  <si>
    <t xml:space="preserve">       13CO2 Mean</t>
  </si>
  <si>
    <t xml:space="preserve">       13CO2 Std</t>
  </si>
  <si>
    <t xml:space="preserve">         H2O Mean</t>
  </si>
  <si>
    <t xml:space="preserve">         H2O Std</t>
  </si>
  <si>
    <t xml:space="preserve">         CH4 Mean</t>
  </si>
  <si>
    <t xml:space="preserve">         CH4 Std</t>
  </si>
  <si>
    <t>Valve Position</t>
  </si>
  <si>
    <t xml:space="preserve">                     </t>
  </si>
  <si>
    <t>08/24/15 10:54:02</t>
  </si>
  <si>
    <t>08/24/15 11:03:07</t>
  </si>
  <si>
    <t>08/24/15 11:12:11</t>
  </si>
  <si>
    <t>08/24/15 11:21:16</t>
  </si>
  <si>
    <t>08/24/15 11:30:21</t>
  </si>
  <si>
    <t>08/24/15 11:39:26</t>
  </si>
  <si>
    <t>08/24/15 11:48:31</t>
  </si>
  <si>
    <t>08/24/15 11:57:36</t>
  </si>
  <si>
    <t>08/24/15 12:06:40</t>
  </si>
  <si>
    <t>08/24/15 12:15:45</t>
  </si>
  <si>
    <t>08/24/15 12:24:50</t>
  </si>
  <si>
    <t>08/24/15 12:33:54</t>
  </si>
  <si>
    <t>08/24/15 12:42:59</t>
  </si>
  <si>
    <t>08/24/15 12:52:03</t>
  </si>
  <si>
    <t>08/24/15 13:01:08</t>
  </si>
  <si>
    <t>08/24/15 13:10:13</t>
  </si>
  <si>
    <t>08/24/15 13:19:18</t>
  </si>
  <si>
    <t>08/24/15 13:28:23</t>
  </si>
  <si>
    <t>08/24/15 13:37:27</t>
  </si>
  <si>
    <t>08/24/15 13:46:32</t>
  </si>
  <si>
    <t>08/24/15 13:55:37</t>
  </si>
  <si>
    <t>08/24/15 14:04:42</t>
  </si>
  <si>
    <t>08/24/15 14:13:46</t>
  </si>
  <si>
    <t>08/24/15 14:22:51</t>
  </si>
  <si>
    <t>08/24/15 14:31:56</t>
  </si>
  <si>
    <t>08/24/15 14:41:00</t>
  </si>
  <si>
    <t>08/24/15 14:50:05</t>
  </si>
  <si>
    <t>08/24/15 14:59:10</t>
  </si>
  <si>
    <t>08/24/15 15:08:15</t>
  </si>
  <si>
    <t>08/24/15 15:17:19</t>
  </si>
  <si>
    <t>08/24/15 15:26:24</t>
  </si>
  <si>
    <t>08/24/15 15:35:28</t>
  </si>
  <si>
    <t>08/24/15 15:44:33</t>
  </si>
  <si>
    <t>08/24/15 15:53:37</t>
  </si>
  <si>
    <t>08/24/15 16:02:42</t>
  </si>
  <si>
    <t>08/24/15 16:11:47</t>
  </si>
  <si>
    <t>08/24/15 16:20:52</t>
  </si>
  <si>
    <t>08/24/15 16:29:56</t>
  </si>
  <si>
    <t>08/24/15 16:39:01</t>
  </si>
  <si>
    <t>08/24/15 16:48:06</t>
  </si>
  <si>
    <t>08/24/15 16:57:11</t>
  </si>
  <si>
    <t>08/24/15 17:06:16</t>
  </si>
  <si>
    <t>08/24/15 17:15:20</t>
  </si>
  <si>
    <t>08/24/15 17:24:25</t>
  </si>
  <si>
    <t>08/24/15 17:33:30</t>
  </si>
  <si>
    <t>08/24/15 17:42:34</t>
  </si>
  <si>
    <t>08/24/15 17:51:39</t>
  </si>
  <si>
    <t>08/24/15 18:00:44</t>
  </si>
  <si>
    <t>08/24/15 18:09:49</t>
  </si>
  <si>
    <t>08/24/15 18:18:53</t>
  </si>
  <si>
    <t>08/24/15 18:27:58</t>
  </si>
  <si>
    <t>08/24/15 18:37:02</t>
  </si>
  <si>
    <t>08/24/15 18:46:07</t>
  </si>
  <si>
    <t>08/24/15 18:55:11</t>
  </si>
  <si>
    <t>08/24/15 19:04:16</t>
  </si>
  <si>
    <t>08/24/15 19:13:21</t>
  </si>
  <si>
    <t>08/24/15 19:22:26</t>
  </si>
  <si>
    <t>08/24/15 19:31:30</t>
  </si>
  <si>
    <t>08/24/15 19:40:35</t>
  </si>
  <si>
    <t>08/24/15 19:49:40</t>
  </si>
  <si>
    <t>08/24/15 19:58:45</t>
  </si>
  <si>
    <t>08/24/15 20:07:50</t>
  </si>
  <si>
    <t>08/24/15 20:16:54</t>
  </si>
  <si>
    <t>08/24/15 20:25:59</t>
  </si>
  <si>
    <t>Label</t>
  </si>
  <si>
    <t>#Msgs</t>
  </si>
  <si>
    <t>Obs#</t>
  </si>
  <si>
    <t>Port#</t>
  </si>
  <si>
    <t>#Raw</t>
  </si>
  <si>
    <t>IV Date</t>
  </si>
  <si>
    <t>Exp_Flux</t>
  </si>
  <si>
    <t>CrvFitStatus</t>
  </si>
  <si>
    <t>Lin_Flux</t>
  </si>
  <si>
    <t>Lin_R2</t>
  </si>
  <si>
    <t>Exp 4</t>
  </si>
  <si>
    <t>Exp 2</t>
  </si>
  <si>
    <t>Exp 3</t>
  </si>
  <si>
    <t>Exp 10 NC</t>
  </si>
  <si>
    <t>Exp 0</t>
  </si>
  <si>
    <t>Lin</t>
  </si>
  <si>
    <t>Exp 5</t>
  </si>
  <si>
    <t>Exp 6</t>
  </si>
  <si>
    <t>Exp 7</t>
  </si>
  <si>
    <t>Мик</t>
  </si>
  <si>
    <t>все</t>
  </si>
  <si>
    <t>гет</t>
  </si>
  <si>
    <t>мик</t>
  </si>
  <si>
    <t>+</t>
  </si>
  <si>
    <t>-</t>
  </si>
  <si>
    <t>СО2 Picarro</t>
  </si>
  <si>
    <t>CO2 Licor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</si>
</sst>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val>
            <c:numRef>
              <c:f>Лайкор!$M$3:$M$22</c:f>
              <c:numCache>
                <c:formatCode>General</c:formatCode>
                <c:ptCount val="20"/>
                <c:pt idx="0">
                  <c:v>4.1100000000000003</c:v>
                </c:pt>
                <c:pt idx="1">
                  <c:v>3.96</c:v>
                </c:pt>
                <c:pt idx="2">
                  <c:v>2.38</c:v>
                </c:pt>
                <c:pt idx="3">
                  <c:v>1.88</c:v>
                </c:pt>
                <c:pt idx="4">
                  <c:v>2.92</c:v>
                </c:pt>
                <c:pt idx="5">
                  <c:v>2.15</c:v>
                </c:pt>
                <c:pt idx="6">
                  <c:v>1.93</c:v>
                </c:pt>
                <c:pt idx="7">
                  <c:v>1.89</c:v>
                </c:pt>
                <c:pt idx="8">
                  <c:v>1.94</c:v>
                </c:pt>
                <c:pt idx="9">
                  <c:v>2.92</c:v>
                </c:pt>
                <c:pt idx="10">
                  <c:v>2.75</c:v>
                </c:pt>
                <c:pt idx="11">
                  <c:v>4.6399999999999997</c:v>
                </c:pt>
                <c:pt idx="12">
                  <c:v>3.38</c:v>
                </c:pt>
                <c:pt idx="13">
                  <c:v>1.74</c:v>
                </c:pt>
                <c:pt idx="14">
                  <c:v>3.06</c:v>
                </c:pt>
                <c:pt idx="15">
                  <c:v>1.99</c:v>
                </c:pt>
                <c:pt idx="16">
                  <c:v>3.34</c:v>
                </c:pt>
                <c:pt idx="17">
                  <c:v>5.29</c:v>
                </c:pt>
                <c:pt idx="18">
                  <c:v>2.46</c:v>
                </c:pt>
                <c:pt idx="19">
                  <c:v>2.94</c:v>
                </c:pt>
              </c:numCache>
            </c:numRef>
          </c:val>
        </c:ser>
        <c:axId val="80016896"/>
        <c:axId val="80018432"/>
      </c:barChart>
      <c:catAx>
        <c:axId val="80016896"/>
        <c:scaling>
          <c:orientation val="minMax"/>
        </c:scaling>
        <c:axPos val="b"/>
        <c:tickLblPos val="nextTo"/>
        <c:crossAx val="80018432"/>
        <c:crosses val="autoZero"/>
        <c:auto val="1"/>
        <c:lblAlgn val="ctr"/>
        <c:lblOffset val="100"/>
      </c:catAx>
      <c:valAx>
        <c:axId val="80018432"/>
        <c:scaling>
          <c:orientation val="minMax"/>
        </c:scaling>
        <c:axPos val="l"/>
        <c:majorGridlines/>
        <c:numFmt formatCode="General" sourceLinked="1"/>
        <c:tickLblPos val="nextTo"/>
        <c:crossAx val="80016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Лайкор!$L$25:$M$25</c:f>
              <c:strCache>
                <c:ptCount val="1"/>
                <c:pt idx="0">
                  <c:v>Мик +</c:v>
                </c:pt>
              </c:strCache>
            </c:strRef>
          </c:tx>
          <c:val>
            <c:numRef>
              <c:f>Лайкор!$N$25:$Q$25</c:f>
              <c:numCache>
                <c:formatCode>General</c:formatCode>
                <c:ptCount val="4"/>
                <c:pt idx="0">
                  <c:v>3.42</c:v>
                </c:pt>
                <c:pt idx="1">
                  <c:v>5.37</c:v>
                </c:pt>
                <c:pt idx="2">
                  <c:v>5.82</c:v>
                </c:pt>
                <c:pt idx="3">
                  <c:v>3.71</c:v>
                </c:pt>
              </c:numCache>
            </c:numRef>
          </c:val>
        </c:ser>
        <c:ser>
          <c:idx val="1"/>
          <c:order val="1"/>
          <c:tx>
            <c:strRef>
              <c:f>Лайкор!$L$26:$M$26</c:f>
              <c:strCache>
                <c:ptCount val="1"/>
                <c:pt idx="0">
                  <c:v>все -</c:v>
                </c:pt>
              </c:strCache>
            </c:strRef>
          </c:tx>
          <c:val>
            <c:numRef>
              <c:f>Лайкор!$N$26:$Q$26</c:f>
              <c:numCache>
                <c:formatCode>General</c:formatCode>
                <c:ptCount val="4"/>
                <c:pt idx="0">
                  <c:v>2.11</c:v>
                </c:pt>
                <c:pt idx="1">
                  <c:v>7.27</c:v>
                </c:pt>
                <c:pt idx="2">
                  <c:v>5.63</c:v>
                </c:pt>
                <c:pt idx="3">
                  <c:v>2.37</c:v>
                </c:pt>
              </c:numCache>
            </c:numRef>
          </c:val>
        </c:ser>
        <c:ser>
          <c:idx val="2"/>
          <c:order val="2"/>
          <c:tx>
            <c:strRef>
              <c:f>Лайкор!$L$27:$M$27</c:f>
              <c:strCache>
                <c:ptCount val="1"/>
                <c:pt idx="0">
                  <c:v>гет +</c:v>
                </c:pt>
              </c:strCache>
            </c:strRef>
          </c:tx>
          <c:val>
            <c:numRef>
              <c:f>Лайкор!$N$27:$Q$27</c:f>
              <c:numCache>
                <c:formatCode>General</c:formatCode>
                <c:ptCount val="4"/>
                <c:pt idx="0">
                  <c:v>1.52</c:v>
                </c:pt>
                <c:pt idx="1">
                  <c:v>5.14</c:v>
                </c:pt>
                <c:pt idx="2">
                  <c:v>5.13</c:v>
                </c:pt>
                <c:pt idx="3">
                  <c:v>3.1</c:v>
                </c:pt>
              </c:numCache>
            </c:numRef>
          </c:val>
        </c:ser>
        <c:ser>
          <c:idx val="3"/>
          <c:order val="3"/>
          <c:tx>
            <c:strRef>
              <c:f>Лайкор!$L$28:$M$28</c:f>
              <c:strCache>
                <c:ptCount val="1"/>
                <c:pt idx="0">
                  <c:v>все +</c:v>
                </c:pt>
              </c:strCache>
            </c:strRef>
          </c:tx>
          <c:val>
            <c:numRef>
              <c:f>Лайкор!$N$28:$Q$28</c:f>
              <c:numCache>
                <c:formatCode>General</c:formatCode>
                <c:ptCount val="4"/>
                <c:pt idx="0">
                  <c:v>2.84</c:v>
                </c:pt>
                <c:pt idx="1">
                  <c:v>6.78</c:v>
                </c:pt>
                <c:pt idx="2">
                  <c:v>6.23</c:v>
                </c:pt>
                <c:pt idx="3">
                  <c:v>3.02</c:v>
                </c:pt>
              </c:numCache>
            </c:numRef>
          </c:val>
        </c:ser>
        <c:ser>
          <c:idx val="4"/>
          <c:order val="4"/>
          <c:tx>
            <c:strRef>
              <c:f>Лайкор!$L$29:$M$29</c:f>
              <c:strCache>
                <c:ptCount val="1"/>
                <c:pt idx="0">
                  <c:v>мик -</c:v>
                </c:pt>
              </c:strCache>
            </c:strRef>
          </c:tx>
          <c:val>
            <c:numRef>
              <c:f>Лайкор!$N$29:$Q$29</c:f>
              <c:numCache>
                <c:formatCode>General</c:formatCode>
                <c:ptCount val="4"/>
                <c:pt idx="0">
                  <c:v>3.71</c:v>
                </c:pt>
                <c:pt idx="1">
                  <c:v>6.06</c:v>
                </c:pt>
                <c:pt idx="2">
                  <c:v>6.21</c:v>
                </c:pt>
                <c:pt idx="3">
                  <c:v>4.33</c:v>
                </c:pt>
              </c:numCache>
            </c:numRef>
          </c:val>
        </c:ser>
        <c:ser>
          <c:idx val="5"/>
          <c:order val="5"/>
          <c:tx>
            <c:strRef>
              <c:f>Лайкор!$L$30:$M$30</c:f>
              <c:strCache>
                <c:ptCount val="1"/>
                <c:pt idx="0">
                  <c:v>гет -</c:v>
                </c:pt>
              </c:strCache>
            </c:strRef>
          </c:tx>
          <c:val>
            <c:numRef>
              <c:f>Лайкор!$N$30:$Q$30</c:f>
              <c:numCache>
                <c:formatCode>General</c:formatCode>
                <c:ptCount val="4"/>
                <c:pt idx="0">
                  <c:v>1.86</c:v>
                </c:pt>
                <c:pt idx="1">
                  <c:v>4.76</c:v>
                </c:pt>
                <c:pt idx="2">
                  <c:v>5.33</c:v>
                </c:pt>
                <c:pt idx="3">
                  <c:v>2.98</c:v>
                </c:pt>
              </c:numCache>
            </c:numRef>
          </c:val>
        </c:ser>
        <c:ser>
          <c:idx val="6"/>
          <c:order val="6"/>
          <c:tx>
            <c:strRef>
              <c:f>Лайкор!$L$31:$M$31</c:f>
              <c:strCache>
                <c:ptCount val="1"/>
                <c:pt idx="0">
                  <c:v>мик -</c:v>
                </c:pt>
              </c:strCache>
            </c:strRef>
          </c:tx>
          <c:val>
            <c:numRef>
              <c:f>Лайкор!$N$31:$Q$31</c:f>
              <c:numCache>
                <c:formatCode>General</c:formatCode>
                <c:ptCount val="4"/>
                <c:pt idx="0">
                  <c:v>2.67</c:v>
                </c:pt>
                <c:pt idx="1">
                  <c:v>7.02</c:v>
                </c:pt>
                <c:pt idx="2">
                  <c:v>6.19</c:v>
                </c:pt>
                <c:pt idx="3">
                  <c:v>4.12</c:v>
                </c:pt>
              </c:numCache>
            </c:numRef>
          </c:val>
        </c:ser>
        <c:ser>
          <c:idx val="7"/>
          <c:order val="7"/>
          <c:tx>
            <c:strRef>
              <c:f>Лайкор!$L$32:$M$32</c:f>
              <c:strCache>
                <c:ptCount val="1"/>
                <c:pt idx="0">
                  <c:v>мик +</c:v>
                </c:pt>
              </c:strCache>
            </c:strRef>
          </c:tx>
          <c:val>
            <c:numRef>
              <c:f>Лайкор!$N$32:$Q$32</c:f>
              <c:numCache>
                <c:formatCode>General</c:formatCode>
                <c:ptCount val="4"/>
                <c:pt idx="0">
                  <c:v>4</c:v>
                </c:pt>
                <c:pt idx="1">
                  <c:v>8.77</c:v>
                </c:pt>
                <c:pt idx="2">
                  <c:v>8.39</c:v>
                </c:pt>
                <c:pt idx="3">
                  <c:v>4.8499999999999996</c:v>
                </c:pt>
              </c:numCache>
            </c:numRef>
          </c:val>
        </c:ser>
        <c:marker val="1"/>
        <c:axId val="80936960"/>
        <c:axId val="80938496"/>
      </c:lineChart>
      <c:catAx>
        <c:axId val="80936960"/>
        <c:scaling>
          <c:orientation val="minMax"/>
        </c:scaling>
        <c:axPos val="b"/>
        <c:tickLblPos val="nextTo"/>
        <c:crossAx val="80938496"/>
        <c:crosses val="autoZero"/>
        <c:auto val="1"/>
        <c:lblAlgn val="ctr"/>
        <c:lblOffset val="100"/>
      </c:catAx>
      <c:valAx>
        <c:axId val="80938496"/>
        <c:scaling>
          <c:orientation val="minMax"/>
        </c:scaling>
        <c:axPos val="l"/>
        <c:majorGridlines/>
        <c:numFmt formatCode="General" sourceLinked="1"/>
        <c:tickLblPos val="nextTo"/>
        <c:crossAx val="8093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'масс баланс'!$I$4:$J$4</c:f>
              <c:strCache>
                <c:ptCount val="1"/>
                <c:pt idx="0">
                  <c:v>Мик +</c:v>
                </c:pt>
              </c:strCache>
            </c:strRef>
          </c:tx>
          <c:val>
            <c:numRef>
              <c:f>'масс баланс'!$K$4:$N$4</c:f>
              <c:numCache>
                <c:formatCode>General</c:formatCode>
                <c:ptCount val="4"/>
                <c:pt idx="0">
                  <c:v>-21.442727326032863</c:v>
                </c:pt>
                <c:pt idx="1">
                  <c:v>-27.803980289869969</c:v>
                </c:pt>
                <c:pt idx="2">
                  <c:v>-18.804119476403994</c:v>
                </c:pt>
                <c:pt idx="3">
                  <c:v>-20.258376894287991</c:v>
                </c:pt>
              </c:numCache>
            </c:numRef>
          </c:val>
        </c:ser>
        <c:ser>
          <c:idx val="1"/>
          <c:order val="1"/>
          <c:tx>
            <c:strRef>
              <c:f>'масс баланс'!$I$5:$J$5</c:f>
              <c:strCache>
                <c:ptCount val="1"/>
                <c:pt idx="0">
                  <c:v>все -</c:v>
                </c:pt>
              </c:strCache>
            </c:strRef>
          </c:tx>
          <c:val>
            <c:numRef>
              <c:f>'масс баланс'!$K$5:$N$5</c:f>
              <c:numCache>
                <c:formatCode>General</c:formatCode>
                <c:ptCount val="4"/>
                <c:pt idx="0">
                  <c:v>-25.370509480515064</c:v>
                </c:pt>
                <c:pt idx="1">
                  <c:v>-25.664899685782252</c:v>
                </c:pt>
                <c:pt idx="2">
                  <c:v>-17.080068911536038</c:v>
                </c:pt>
                <c:pt idx="3">
                  <c:v>-24.399860860785061</c:v>
                </c:pt>
              </c:numCache>
            </c:numRef>
          </c:val>
        </c:ser>
        <c:ser>
          <c:idx val="2"/>
          <c:order val="2"/>
          <c:tx>
            <c:strRef>
              <c:f>'масс баланс'!$I$6:$J$6</c:f>
              <c:strCache>
                <c:ptCount val="1"/>
                <c:pt idx="0">
                  <c:v>гет +</c:v>
                </c:pt>
              </c:strCache>
            </c:strRef>
          </c:tx>
          <c:val>
            <c:numRef>
              <c:f>'масс баланс'!$K$6:$N$6</c:f>
              <c:numCache>
                <c:formatCode>General</c:formatCode>
                <c:ptCount val="4"/>
                <c:pt idx="0">
                  <c:v>-22.404646612979601</c:v>
                </c:pt>
                <c:pt idx="1">
                  <c:v>-16.814263573410596</c:v>
                </c:pt>
                <c:pt idx="2">
                  <c:v>-11.267839785273202</c:v>
                </c:pt>
                <c:pt idx="3">
                  <c:v>-15.218510804478022</c:v>
                </c:pt>
              </c:numCache>
            </c:numRef>
          </c:val>
        </c:ser>
        <c:ser>
          <c:idx val="3"/>
          <c:order val="3"/>
          <c:tx>
            <c:strRef>
              <c:f>'масс баланс'!$I$7:$J$7</c:f>
              <c:strCache>
                <c:ptCount val="1"/>
                <c:pt idx="0">
                  <c:v>все +</c:v>
                </c:pt>
              </c:strCache>
            </c:strRef>
          </c:tx>
          <c:val>
            <c:numRef>
              <c:f>'масс баланс'!$K$7:$N$7</c:f>
              <c:numCache>
                <c:formatCode>General</c:formatCode>
                <c:ptCount val="4"/>
                <c:pt idx="0">
                  <c:v>-21.287658507276696</c:v>
                </c:pt>
                <c:pt idx="1">
                  <c:v>-18.651017019946124</c:v>
                </c:pt>
                <c:pt idx="2">
                  <c:v>-14.863565632367482</c:v>
                </c:pt>
                <c:pt idx="3">
                  <c:v>-22.924647269316271</c:v>
                </c:pt>
              </c:numCache>
            </c:numRef>
          </c:val>
        </c:ser>
        <c:ser>
          <c:idx val="4"/>
          <c:order val="4"/>
          <c:tx>
            <c:strRef>
              <c:f>'масс баланс'!$I$8:$J$8</c:f>
              <c:strCache>
                <c:ptCount val="1"/>
                <c:pt idx="0">
                  <c:v>мик -</c:v>
                </c:pt>
              </c:strCache>
            </c:strRef>
          </c:tx>
          <c:val>
            <c:numRef>
              <c:f>'масс баланс'!$K$8:$N$8</c:f>
              <c:numCache>
                <c:formatCode>General</c:formatCode>
                <c:ptCount val="4"/>
                <c:pt idx="0">
                  <c:v>-27.90673370413738</c:v>
                </c:pt>
                <c:pt idx="1">
                  <c:v>-23.097273755111861</c:v>
                </c:pt>
                <c:pt idx="2">
                  <c:v>-19.493074224267993</c:v>
                </c:pt>
                <c:pt idx="3">
                  <c:v>-23.800771441417812</c:v>
                </c:pt>
              </c:numCache>
            </c:numRef>
          </c:val>
        </c:ser>
        <c:ser>
          <c:idx val="5"/>
          <c:order val="5"/>
          <c:tx>
            <c:strRef>
              <c:f>'масс баланс'!$I$9:$J$9</c:f>
              <c:strCache>
                <c:ptCount val="1"/>
                <c:pt idx="0">
                  <c:v>гет -</c:v>
                </c:pt>
              </c:strCache>
            </c:strRef>
          </c:tx>
          <c:val>
            <c:numRef>
              <c:f>'масс баланс'!$K$9:$N$9</c:f>
              <c:numCache>
                <c:formatCode>General</c:formatCode>
                <c:ptCount val="4"/>
                <c:pt idx="0">
                  <c:v>-25.59341632347439</c:v>
                </c:pt>
                <c:pt idx="1">
                  <c:v>-23.362429969023683</c:v>
                </c:pt>
                <c:pt idx="2">
                  <c:v>-24.290824200486245</c:v>
                </c:pt>
                <c:pt idx="3">
                  <c:v>-22.459929991919569</c:v>
                </c:pt>
              </c:numCache>
            </c:numRef>
          </c:val>
        </c:ser>
        <c:ser>
          <c:idx val="6"/>
          <c:order val="6"/>
          <c:tx>
            <c:strRef>
              <c:f>'масс баланс'!$I$10:$J$10</c:f>
              <c:strCache>
                <c:ptCount val="1"/>
                <c:pt idx="0">
                  <c:v>мик -</c:v>
                </c:pt>
              </c:strCache>
            </c:strRef>
          </c:tx>
          <c:val>
            <c:numRef>
              <c:f>'масс баланс'!$K$10:$N$10</c:f>
              <c:numCache>
                <c:formatCode>General</c:formatCode>
                <c:ptCount val="4"/>
                <c:pt idx="0">
                  <c:v>-28.097309523809528</c:v>
                </c:pt>
                <c:pt idx="1">
                  <c:v>-22.426427499611918</c:v>
                </c:pt>
                <c:pt idx="2">
                  <c:v>-21.439062158090859</c:v>
                </c:pt>
                <c:pt idx="3">
                  <c:v>-19.446050372923487</c:v>
                </c:pt>
              </c:numCache>
            </c:numRef>
          </c:val>
        </c:ser>
        <c:ser>
          <c:idx val="7"/>
          <c:order val="7"/>
          <c:tx>
            <c:strRef>
              <c:f>'масс баланс'!$I$11:$J$11</c:f>
              <c:strCache>
                <c:ptCount val="1"/>
                <c:pt idx="0">
                  <c:v>мик +</c:v>
                </c:pt>
              </c:strCache>
            </c:strRef>
          </c:tx>
          <c:val>
            <c:numRef>
              <c:f>'масс баланс'!$K$11:$N$11</c:f>
              <c:numCache>
                <c:formatCode>General</c:formatCode>
                <c:ptCount val="4"/>
                <c:pt idx="0">
                  <c:v>-21.374400996067408</c:v>
                </c:pt>
                <c:pt idx="1">
                  <c:v>-14.771865997742381</c:v>
                </c:pt>
                <c:pt idx="2">
                  <c:v>-15.294188143023289</c:v>
                </c:pt>
                <c:pt idx="3">
                  <c:v>-20.223564597251645</c:v>
                </c:pt>
              </c:numCache>
            </c:numRef>
          </c:val>
        </c:ser>
        <c:marker val="1"/>
        <c:axId val="81029760"/>
        <c:axId val="81052032"/>
      </c:lineChart>
      <c:catAx>
        <c:axId val="81029760"/>
        <c:scaling>
          <c:orientation val="minMax"/>
        </c:scaling>
        <c:axPos val="b"/>
        <c:tickLblPos val="nextTo"/>
        <c:crossAx val="81052032"/>
        <c:crosses val="autoZero"/>
        <c:auto val="1"/>
        <c:lblAlgn val="ctr"/>
        <c:lblOffset val="100"/>
      </c:catAx>
      <c:valAx>
        <c:axId val="81052032"/>
        <c:scaling>
          <c:orientation val="minMax"/>
        </c:scaling>
        <c:axPos val="l"/>
        <c:majorGridlines/>
        <c:numFmt formatCode="General" sourceLinked="1"/>
        <c:tickLblPos val="nextTo"/>
        <c:crossAx val="81029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'масс баланс'!$S$7:$T$7</c:f>
              <c:strCache>
                <c:ptCount val="1"/>
                <c:pt idx="0">
                  <c:v>Мик +</c:v>
                </c:pt>
              </c:strCache>
            </c:strRef>
          </c:tx>
          <c:val>
            <c:numRef>
              <c:f>'масс баланс'!$U$7:$X$7</c:f>
              <c:numCache>
                <c:formatCode>General</c:formatCode>
                <c:ptCount val="4"/>
                <c:pt idx="0">
                  <c:v>-20.310833333333338</c:v>
                </c:pt>
                <c:pt idx="1">
                  <c:v>-24.122000000000007</c:v>
                </c:pt>
                <c:pt idx="2">
                  <c:v>-17.950142857142854</c:v>
                </c:pt>
                <c:pt idx="3">
                  <c:v>-19.793352941176465</c:v>
                </c:pt>
              </c:numCache>
            </c:numRef>
          </c:val>
        </c:ser>
        <c:ser>
          <c:idx val="1"/>
          <c:order val="1"/>
          <c:tx>
            <c:strRef>
              <c:f>'масс баланс'!$S$8:$T$8</c:f>
              <c:strCache>
                <c:ptCount val="1"/>
                <c:pt idx="0">
                  <c:v>все -</c:v>
                </c:pt>
              </c:strCache>
            </c:strRef>
          </c:tx>
          <c:val>
            <c:numRef>
              <c:f>'масс баланс'!$U$8:$X$8</c:f>
              <c:numCache>
                <c:formatCode>General</c:formatCode>
                <c:ptCount val="4"/>
                <c:pt idx="0">
                  <c:v>-20.634142857142869</c:v>
                </c:pt>
                <c:pt idx="1">
                  <c:v>-23.856500000000004</c:v>
                </c:pt>
                <c:pt idx="2">
                  <c:v>-16.649615384615391</c:v>
                </c:pt>
                <c:pt idx="3">
                  <c:v>-22.613690909090902</c:v>
                </c:pt>
              </c:numCache>
            </c:numRef>
          </c:val>
        </c:ser>
        <c:ser>
          <c:idx val="2"/>
          <c:order val="2"/>
          <c:tx>
            <c:strRef>
              <c:f>'масс баланс'!$S$9:$T$9</c:f>
              <c:strCache>
                <c:ptCount val="1"/>
                <c:pt idx="0">
                  <c:v>гет +</c:v>
                </c:pt>
              </c:strCache>
            </c:strRef>
          </c:tx>
          <c:val>
            <c:numRef>
              <c:f>'масс баланс'!$U$9:$X$9</c:f>
              <c:numCache>
                <c:formatCode>General</c:formatCode>
                <c:ptCount val="4"/>
                <c:pt idx="0">
                  <c:v>-22.927200000000017</c:v>
                </c:pt>
                <c:pt idx="1">
                  <c:v>-15.73480769230769</c:v>
                </c:pt>
                <c:pt idx="2">
                  <c:v>-11.168250000000004</c:v>
                </c:pt>
                <c:pt idx="3">
                  <c:v>-14.023333333333333</c:v>
                </c:pt>
              </c:numCache>
            </c:numRef>
          </c:val>
        </c:ser>
        <c:ser>
          <c:idx val="3"/>
          <c:order val="3"/>
          <c:tx>
            <c:strRef>
              <c:f>'масс баланс'!$S$10:$T$10</c:f>
              <c:strCache>
                <c:ptCount val="1"/>
                <c:pt idx="0">
                  <c:v>все +</c:v>
                </c:pt>
              </c:strCache>
            </c:strRef>
          </c:tx>
          <c:val>
            <c:numRef>
              <c:f>'масс баланс'!$U$10:$X$10</c:f>
              <c:numCache>
                <c:formatCode>General</c:formatCode>
                <c:ptCount val="4"/>
                <c:pt idx="0">
                  <c:v>-19.542428571428562</c:v>
                </c:pt>
                <c:pt idx="1">
                  <c:v>-18.579437500000001</c:v>
                </c:pt>
                <c:pt idx="2">
                  <c:v>-14.360774193548387</c:v>
                </c:pt>
                <c:pt idx="3">
                  <c:v>-21.97966666666666</c:v>
                </c:pt>
              </c:numCache>
            </c:numRef>
          </c:val>
        </c:ser>
        <c:ser>
          <c:idx val="4"/>
          <c:order val="4"/>
          <c:tx>
            <c:strRef>
              <c:f>'масс баланс'!$S$11:$T$11</c:f>
              <c:strCache>
                <c:ptCount val="1"/>
                <c:pt idx="0">
                  <c:v>мик -</c:v>
                </c:pt>
              </c:strCache>
            </c:strRef>
          </c:tx>
          <c:val>
            <c:numRef>
              <c:f>'масс баланс'!$U$11:$X$11</c:f>
              <c:numCache>
                <c:formatCode>General</c:formatCode>
                <c:ptCount val="4"/>
                <c:pt idx="0">
                  <c:v>-24.607473684210525</c:v>
                </c:pt>
                <c:pt idx="1">
                  <c:v>-21.692999999999994</c:v>
                </c:pt>
                <c:pt idx="2">
                  <c:v>-18.551266666666663</c:v>
                </c:pt>
                <c:pt idx="3">
                  <c:v>-21.907869565217389</c:v>
                </c:pt>
              </c:numCache>
            </c:numRef>
          </c:val>
        </c:ser>
        <c:ser>
          <c:idx val="5"/>
          <c:order val="5"/>
          <c:tx>
            <c:strRef>
              <c:f>'масс баланс'!$S$12:$T$12</c:f>
              <c:strCache>
                <c:ptCount val="1"/>
                <c:pt idx="0">
                  <c:v>гет -</c:v>
                </c:pt>
              </c:strCache>
            </c:strRef>
          </c:tx>
          <c:val>
            <c:numRef>
              <c:f>'масс баланс'!$U$12:$X$12</c:f>
              <c:numCache>
                <c:formatCode>General</c:formatCode>
                <c:ptCount val="4"/>
                <c:pt idx="0">
                  <c:v>-20.518999999999995</c:v>
                </c:pt>
                <c:pt idx="1">
                  <c:v>-22.606199999999991</c:v>
                </c:pt>
                <c:pt idx="2">
                  <c:v>-23.464230769230767</c:v>
                </c:pt>
                <c:pt idx="3">
                  <c:v>-19.350333333333342</c:v>
                </c:pt>
              </c:numCache>
            </c:numRef>
          </c:val>
        </c:ser>
        <c:ser>
          <c:idx val="6"/>
          <c:order val="6"/>
          <c:tx>
            <c:strRef>
              <c:f>'масс баланс'!$S$13:$T$13</c:f>
              <c:strCache>
                <c:ptCount val="1"/>
                <c:pt idx="0">
                  <c:v>мик -</c:v>
                </c:pt>
              </c:strCache>
            </c:strRef>
          </c:tx>
          <c:val>
            <c:numRef>
              <c:f>'масс баланс'!$U$13:$X$13</c:f>
              <c:numCache>
                <c:formatCode>General</c:formatCode>
                <c:ptCount val="4"/>
                <c:pt idx="0">
                  <c:v>-26.486428571428576</c:v>
                </c:pt>
                <c:pt idx="1">
                  <c:v>-21.137777777777778</c:v>
                </c:pt>
                <c:pt idx="2">
                  <c:v>-19.434999999999995</c:v>
                </c:pt>
                <c:pt idx="3">
                  <c:v>-18.365149999999993</c:v>
                </c:pt>
              </c:numCache>
            </c:numRef>
          </c:val>
        </c:ser>
        <c:ser>
          <c:idx val="7"/>
          <c:order val="7"/>
          <c:tx>
            <c:strRef>
              <c:f>'масс баланс'!$S$14:$T$14</c:f>
              <c:strCache>
                <c:ptCount val="1"/>
                <c:pt idx="0">
                  <c:v>мик +</c:v>
                </c:pt>
              </c:strCache>
            </c:strRef>
          </c:tx>
          <c:val>
            <c:numRef>
              <c:f>'масс баланс'!$U$14:$X$14</c:f>
              <c:numCache>
                <c:formatCode>General</c:formatCode>
                <c:ptCount val="4"/>
                <c:pt idx="0">
                  <c:v>-20.250799999999998</c:v>
                </c:pt>
                <c:pt idx="1">
                  <c:v>-14.449521739130432</c:v>
                </c:pt>
                <c:pt idx="2">
                  <c:v>-14.689536585365852</c:v>
                </c:pt>
                <c:pt idx="3">
                  <c:v>-19.306359999999994</c:v>
                </c:pt>
              </c:numCache>
            </c:numRef>
          </c:val>
        </c:ser>
        <c:marker val="1"/>
        <c:axId val="81097856"/>
        <c:axId val="81099392"/>
      </c:lineChart>
      <c:catAx>
        <c:axId val="81097856"/>
        <c:scaling>
          <c:orientation val="minMax"/>
        </c:scaling>
        <c:axPos val="b"/>
        <c:tickLblPos val="nextTo"/>
        <c:crossAx val="81099392"/>
        <c:crosses val="autoZero"/>
        <c:auto val="1"/>
        <c:lblAlgn val="ctr"/>
        <c:lblOffset val="100"/>
      </c:catAx>
      <c:valAx>
        <c:axId val="81099392"/>
        <c:scaling>
          <c:orientation val="minMax"/>
        </c:scaling>
        <c:axPos val="l"/>
        <c:majorGridlines/>
        <c:numFmt formatCode="General" sourceLinked="1"/>
        <c:tickLblPos val="nextTo"/>
        <c:crossAx val="81097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7</xdr:row>
      <xdr:rowOff>171451</xdr:rowOff>
    </xdr:from>
    <xdr:to>
      <xdr:col>10</xdr:col>
      <xdr:colOff>504824</xdr:colOff>
      <xdr:row>23</xdr:row>
      <xdr:rowOff>76201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609599</xdr:colOff>
      <xdr:row>7</xdr:row>
      <xdr:rowOff>38100</xdr:rowOff>
    </xdr:from>
    <xdr:to>
      <xdr:col>22</xdr:col>
      <xdr:colOff>276224</xdr:colOff>
      <xdr:row>34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27</xdr:row>
      <xdr:rowOff>76201</xdr:rowOff>
    </xdr:from>
    <xdr:to>
      <xdr:col>16</xdr:col>
      <xdr:colOff>323849</xdr:colOff>
      <xdr:row>48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85725</xdr:colOff>
      <xdr:row>28</xdr:row>
      <xdr:rowOff>28575</xdr:rowOff>
    </xdr:from>
    <xdr:to>
      <xdr:col>29</xdr:col>
      <xdr:colOff>123825</xdr:colOff>
      <xdr:row>58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FGDS2157_SSIM_20150824_02290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topLeftCell="B1" workbookViewId="0">
      <selection activeCell="D71" sqref="D71"/>
    </sheetView>
  </sheetViews>
  <sheetFormatPr defaultRowHeight="15"/>
  <cols>
    <col min="2" max="2" width="11.140625" bestFit="1" customWidth="1"/>
    <col min="3" max="3" width="16.42578125" bestFit="1" customWidth="1"/>
    <col min="4" max="4" width="13.140625" bestFit="1" customWidth="1"/>
    <col min="5" max="5" width="14.28515625" bestFit="1" customWidth="1"/>
    <col min="6" max="6" width="12" bestFit="1" customWidth="1"/>
    <col min="7" max="7" width="15.140625" bestFit="1" customWidth="1"/>
    <col min="8" max="8" width="12.85546875" bestFit="1" customWidth="1"/>
    <col min="9" max="9" width="15.140625" bestFit="1" customWidth="1"/>
    <col min="10" max="10" width="12.85546875" bestFit="1" customWidth="1"/>
    <col min="11" max="11" width="14.140625" bestFit="1" customWidth="1"/>
    <col min="12" max="12" width="11.85546875" bestFit="1" customWidth="1"/>
    <col min="13" max="13" width="13.85546875" bestFit="1" customWidth="1"/>
    <col min="14" max="14" width="11.5703125" bestFit="1" customWidth="1"/>
    <col min="15" max="15" width="13.85546875" bestFit="1" customWidth="1"/>
    <col min="16" max="16" width="19.7109375" bestFit="1" customWidth="1"/>
    <col min="17" max="17" width="18.140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7">
      <c r="A2">
        <v>9</v>
      </c>
      <c r="B2">
        <v>1</v>
      </c>
      <c r="C2" t="s">
        <v>23</v>
      </c>
      <c r="D2">
        <v>1440388563.3584001</v>
      </c>
      <c r="E2">
        <v>-11.8</v>
      </c>
      <c r="F2">
        <v>0.91400000000000003</v>
      </c>
      <c r="G2">
        <v>350.01</v>
      </c>
      <c r="H2">
        <v>0.26400000000000001</v>
      </c>
      <c r="I2">
        <v>3.9319999999999999</v>
      </c>
      <c r="J2">
        <v>6.0000000000000001E-3</v>
      </c>
      <c r="K2">
        <v>0.97799999999999998</v>
      </c>
      <c r="L2">
        <v>8.9999999999999993E-3</v>
      </c>
      <c r="M2">
        <v>1.5589999999999999</v>
      </c>
      <c r="N2">
        <v>1.2E-2</v>
      </c>
      <c r="O2">
        <v>2</v>
      </c>
      <c r="Q2" t="s">
        <v>15</v>
      </c>
    </row>
    <row r="3" spans="1:17">
      <c r="A3">
        <v>2</v>
      </c>
      <c r="B3">
        <v>2</v>
      </c>
      <c r="C3" t="s">
        <v>16</v>
      </c>
      <c r="D3">
        <v>1440384750.17327</v>
      </c>
      <c r="E3">
        <v>-13.259</v>
      </c>
      <c r="F3">
        <v>0.81699999999999995</v>
      </c>
      <c r="G3">
        <v>412.41800000000001</v>
      </c>
      <c r="H3">
        <v>0.312</v>
      </c>
      <c r="I3">
        <v>4.625</v>
      </c>
      <c r="J3">
        <v>6.0000000000000001E-3</v>
      </c>
      <c r="K3">
        <v>1.08</v>
      </c>
      <c r="L3">
        <v>1.7999999999999999E-2</v>
      </c>
      <c r="M3">
        <v>1.466</v>
      </c>
      <c r="N3">
        <v>0.01</v>
      </c>
      <c r="O3">
        <v>4</v>
      </c>
      <c r="Q3" t="s">
        <v>15</v>
      </c>
    </row>
    <row r="4" spans="1:17">
      <c r="A4">
        <v>3</v>
      </c>
      <c r="B4">
        <v>3</v>
      </c>
      <c r="C4" t="s">
        <v>17</v>
      </c>
      <c r="D4">
        <v>1440385294.1804099</v>
      </c>
      <c r="E4">
        <v>-11.512</v>
      </c>
      <c r="F4">
        <v>1.046</v>
      </c>
      <c r="G4">
        <v>346.18200000000002</v>
      </c>
      <c r="H4">
        <v>0.34</v>
      </c>
      <c r="I4">
        <v>3.89</v>
      </c>
      <c r="J4">
        <v>6.0000000000000001E-3</v>
      </c>
      <c r="K4">
        <v>0.997</v>
      </c>
      <c r="L4">
        <v>1.6E-2</v>
      </c>
      <c r="M4">
        <v>1.4930000000000001</v>
      </c>
      <c r="N4">
        <v>1.4E-2</v>
      </c>
      <c r="O4">
        <v>6</v>
      </c>
      <c r="Q4" t="s">
        <v>15</v>
      </c>
    </row>
    <row r="5" spans="1:17">
      <c r="A5">
        <v>4</v>
      </c>
      <c r="B5">
        <v>4</v>
      </c>
      <c r="C5" t="s">
        <v>18</v>
      </c>
      <c r="D5">
        <v>1440385839.0780399</v>
      </c>
      <c r="E5">
        <v>-12.592000000000001</v>
      </c>
      <c r="F5">
        <v>1.0449999999999999</v>
      </c>
      <c r="G5">
        <v>375.44600000000003</v>
      </c>
      <c r="H5">
        <v>0.26500000000000001</v>
      </c>
      <c r="I5">
        <v>4.2130000000000001</v>
      </c>
      <c r="J5">
        <v>7.0000000000000001E-3</v>
      </c>
      <c r="K5">
        <v>1.0129999999999999</v>
      </c>
      <c r="L5">
        <v>1.4E-2</v>
      </c>
      <c r="M5">
        <v>1.49</v>
      </c>
      <c r="N5">
        <v>1.2E-2</v>
      </c>
      <c r="O5">
        <v>8</v>
      </c>
      <c r="Q5" t="s">
        <v>15</v>
      </c>
    </row>
    <row r="6" spans="1:17">
      <c r="A6">
        <v>5</v>
      </c>
      <c r="B6">
        <v>5</v>
      </c>
      <c r="C6" t="s">
        <v>19</v>
      </c>
      <c r="D6">
        <v>1440386383.6317201</v>
      </c>
      <c r="E6">
        <v>-11.67</v>
      </c>
      <c r="F6">
        <v>1.1020000000000001</v>
      </c>
      <c r="G6">
        <v>342.43299999999999</v>
      </c>
      <c r="H6">
        <v>0.28100000000000003</v>
      </c>
      <c r="I6">
        <v>3.847</v>
      </c>
      <c r="J6">
        <v>7.0000000000000001E-3</v>
      </c>
      <c r="K6">
        <v>0.90500000000000003</v>
      </c>
      <c r="L6">
        <v>1.2999999999999999E-2</v>
      </c>
      <c r="M6">
        <v>1.498</v>
      </c>
      <c r="N6">
        <v>1.0999999999999999E-2</v>
      </c>
      <c r="O6">
        <v>10</v>
      </c>
      <c r="Q6" t="s">
        <v>15</v>
      </c>
    </row>
    <row r="7" spans="1:17">
      <c r="A7">
        <v>6</v>
      </c>
      <c r="B7">
        <v>6</v>
      </c>
      <c r="C7" t="s">
        <v>20</v>
      </c>
      <c r="D7">
        <v>1440386928.54216</v>
      </c>
      <c r="E7">
        <v>-12.624000000000001</v>
      </c>
      <c r="F7">
        <v>1</v>
      </c>
      <c r="G7">
        <v>375.83800000000002</v>
      </c>
      <c r="H7">
        <v>0.27600000000000002</v>
      </c>
      <c r="I7">
        <v>4.218</v>
      </c>
      <c r="J7">
        <v>6.0000000000000001E-3</v>
      </c>
      <c r="K7">
        <v>0.96899999999999997</v>
      </c>
      <c r="L7">
        <v>1.0999999999999999E-2</v>
      </c>
      <c r="M7">
        <v>1.52</v>
      </c>
      <c r="N7">
        <v>8.0000000000000002E-3</v>
      </c>
      <c r="O7">
        <v>12</v>
      </c>
      <c r="Q7" t="s">
        <v>15</v>
      </c>
    </row>
    <row r="8" spans="1:17">
      <c r="A8">
        <v>7</v>
      </c>
      <c r="B8">
        <v>7</v>
      </c>
      <c r="C8" t="s">
        <v>21</v>
      </c>
      <c r="D8">
        <v>1440387473.2484701</v>
      </c>
      <c r="E8">
        <v>-11.852</v>
      </c>
      <c r="F8">
        <v>1.093</v>
      </c>
      <c r="G8">
        <v>348.91</v>
      </c>
      <c r="H8">
        <v>0.28699999999999998</v>
      </c>
      <c r="I8">
        <v>3.919</v>
      </c>
      <c r="J8">
        <v>6.0000000000000001E-3</v>
      </c>
      <c r="K8">
        <v>0.99399999999999999</v>
      </c>
      <c r="L8">
        <v>0.01</v>
      </c>
      <c r="M8">
        <v>1.5409999999999999</v>
      </c>
      <c r="N8">
        <v>1.4E-2</v>
      </c>
      <c r="O8">
        <v>14</v>
      </c>
      <c r="Q8" t="s">
        <v>15</v>
      </c>
    </row>
    <row r="9" spans="1:17">
      <c r="A9">
        <v>8</v>
      </c>
      <c r="B9">
        <v>8</v>
      </c>
      <c r="C9" t="s">
        <v>22</v>
      </c>
      <c r="D9">
        <v>1440388018.9890699</v>
      </c>
      <c r="E9">
        <v>-12.917999999999999</v>
      </c>
      <c r="F9">
        <v>1.036</v>
      </c>
      <c r="G9">
        <v>393.35399999999998</v>
      </c>
      <c r="H9">
        <v>0.26</v>
      </c>
      <c r="I9">
        <v>4.4130000000000003</v>
      </c>
      <c r="J9">
        <v>6.0000000000000001E-3</v>
      </c>
      <c r="K9">
        <v>0.98599999999999999</v>
      </c>
      <c r="L9">
        <v>0.01</v>
      </c>
      <c r="M9">
        <v>1.526</v>
      </c>
      <c r="N9">
        <v>1.0999999999999999E-2</v>
      </c>
      <c r="O9">
        <v>16</v>
      </c>
      <c r="Q9" t="s">
        <v>15</v>
      </c>
    </row>
    <row r="10" spans="1:17">
      <c r="A10">
        <v>10</v>
      </c>
      <c r="B10">
        <v>2</v>
      </c>
      <c r="C10" t="s">
        <v>24</v>
      </c>
      <c r="D10">
        <v>1440389108.22697</v>
      </c>
      <c r="E10">
        <v>-11.907999999999999</v>
      </c>
      <c r="F10">
        <v>1.0209999999999999</v>
      </c>
      <c r="G10">
        <v>362.52100000000002</v>
      </c>
      <c r="H10">
        <v>0.23699999999999999</v>
      </c>
      <c r="I10">
        <v>4.0720000000000001</v>
      </c>
      <c r="J10">
        <v>6.0000000000000001E-3</v>
      </c>
      <c r="K10">
        <v>1.0269999999999999</v>
      </c>
      <c r="L10">
        <v>8.0000000000000002E-3</v>
      </c>
      <c r="M10">
        <v>1.5680000000000001</v>
      </c>
      <c r="N10">
        <v>1.2999999999999999E-2</v>
      </c>
      <c r="O10">
        <v>4</v>
      </c>
      <c r="Q10" t="s">
        <v>15</v>
      </c>
    </row>
    <row r="11" spans="1:17">
      <c r="A11">
        <v>11</v>
      </c>
      <c r="B11">
        <v>3</v>
      </c>
      <c r="C11" t="s">
        <v>25</v>
      </c>
      <c r="D11">
        <v>1440389653.2274301</v>
      </c>
      <c r="E11">
        <v>-14.206</v>
      </c>
      <c r="F11">
        <v>0.871</v>
      </c>
      <c r="G11">
        <v>423.339</v>
      </c>
      <c r="H11">
        <v>0.28499999999999998</v>
      </c>
      <c r="I11">
        <v>4.742</v>
      </c>
      <c r="J11">
        <v>6.0000000000000001E-3</v>
      </c>
      <c r="K11">
        <v>0.97299999999999998</v>
      </c>
      <c r="L11">
        <v>8.0000000000000002E-3</v>
      </c>
      <c r="M11">
        <v>1.5629999999999999</v>
      </c>
      <c r="N11">
        <v>8.9999999999999993E-3</v>
      </c>
      <c r="O11">
        <v>6</v>
      </c>
      <c r="Q11" t="s">
        <v>15</v>
      </c>
    </row>
    <row r="12" spans="1:17">
      <c r="A12">
        <v>12</v>
      </c>
      <c r="B12">
        <v>4</v>
      </c>
      <c r="C12" t="s">
        <v>26</v>
      </c>
      <c r="D12">
        <v>1440390197.823</v>
      </c>
      <c r="E12">
        <v>-11.859</v>
      </c>
      <c r="F12">
        <v>0.95499999999999996</v>
      </c>
      <c r="G12">
        <v>353.24200000000002</v>
      </c>
      <c r="H12">
        <v>0.30299999999999999</v>
      </c>
      <c r="I12">
        <v>3.968</v>
      </c>
      <c r="J12">
        <v>6.0000000000000001E-3</v>
      </c>
      <c r="K12">
        <v>1.0429999999999999</v>
      </c>
      <c r="L12">
        <v>8.0000000000000002E-3</v>
      </c>
      <c r="M12">
        <v>1.5940000000000001</v>
      </c>
      <c r="N12">
        <v>1.0999999999999999E-2</v>
      </c>
      <c r="O12">
        <v>8</v>
      </c>
      <c r="Q12" t="s">
        <v>15</v>
      </c>
    </row>
    <row r="13" spans="1:17">
      <c r="A13">
        <v>13</v>
      </c>
      <c r="B13">
        <v>5</v>
      </c>
      <c r="C13" t="s">
        <v>27</v>
      </c>
      <c r="D13">
        <v>1440390741.6747899</v>
      </c>
      <c r="E13">
        <v>-12.725</v>
      </c>
      <c r="F13">
        <v>0.997</v>
      </c>
      <c r="G13">
        <v>377.01799999999997</v>
      </c>
      <c r="H13">
        <v>0.26700000000000002</v>
      </c>
      <c r="I13">
        <v>4.2309999999999999</v>
      </c>
      <c r="J13">
        <v>6.0000000000000001E-3</v>
      </c>
      <c r="K13">
        <v>0.95299999999999996</v>
      </c>
      <c r="L13">
        <v>7.0000000000000001E-3</v>
      </c>
      <c r="M13">
        <v>1.556</v>
      </c>
      <c r="N13">
        <v>0.01</v>
      </c>
      <c r="O13">
        <v>10</v>
      </c>
      <c r="Q13" t="s">
        <v>15</v>
      </c>
    </row>
    <row r="14" spans="1:17">
      <c r="A14">
        <v>14</v>
      </c>
      <c r="B14">
        <v>6</v>
      </c>
      <c r="C14" t="s">
        <v>28</v>
      </c>
      <c r="D14">
        <v>1440391286.55007</v>
      </c>
      <c r="E14">
        <v>-13.510999999999999</v>
      </c>
      <c r="F14">
        <v>0.97</v>
      </c>
      <c r="G14">
        <v>410.255</v>
      </c>
      <c r="H14">
        <v>0.25900000000000001</v>
      </c>
      <c r="I14">
        <v>4.5990000000000002</v>
      </c>
      <c r="J14">
        <v>6.0000000000000001E-3</v>
      </c>
      <c r="K14">
        <v>1.018</v>
      </c>
      <c r="L14">
        <v>7.0000000000000001E-3</v>
      </c>
      <c r="M14">
        <v>1.5860000000000001</v>
      </c>
      <c r="N14">
        <v>1.2999999999999999E-2</v>
      </c>
      <c r="O14">
        <v>12</v>
      </c>
      <c r="Q14" t="s">
        <v>15</v>
      </c>
    </row>
    <row r="15" spans="1:17">
      <c r="A15">
        <v>15</v>
      </c>
      <c r="B15">
        <v>7</v>
      </c>
      <c r="C15" t="s">
        <v>29</v>
      </c>
      <c r="D15">
        <v>1440391831.28386</v>
      </c>
      <c r="E15">
        <v>-15.077</v>
      </c>
      <c r="F15">
        <v>0.872</v>
      </c>
      <c r="G15">
        <v>459.60599999999999</v>
      </c>
      <c r="H15">
        <v>0.29399999999999998</v>
      </c>
      <c r="I15">
        <v>5.1440000000000001</v>
      </c>
      <c r="J15">
        <v>6.0000000000000001E-3</v>
      </c>
      <c r="K15">
        <v>1.0129999999999999</v>
      </c>
      <c r="L15">
        <v>7.0000000000000001E-3</v>
      </c>
      <c r="M15">
        <v>1.5680000000000001</v>
      </c>
      <c r="N15">
        <v>8.9999999999999993E-3</v>
      </c>
      <c r="O15">
        <v>14</v>
      </c>
      <c r="Q15" t="s">
        <v>15</v>
      </c>
    </row>
    <row r="16" spans="1:17">
      <c r="A16">
        <v>16</v>
      </c>
      <c r="B16">
        <v>8</v>
      </c>
      <c r="C16" t="s">
        <v>30</v>
      </c>
      <c r="D16">
        <v>1440392375.94328</v>
      </c>
      <c r="E16">
        <v>-12.282</v>
      </c>
      <c r="F16">
        <v>1.0189999999999999</v>
      </c>
      <c r="G16">
        <v>371.346</v>
      </c>
      <c r="H16">
        <v>0.247</v>
      </c>
      <c r="I16">
        <v>4.1689999999999996</v>
      </c>
      <c r="J16">
        <v>6.0000000000000001E-3</v>
      </c>
      <c r="K16">
        <v>1.014</v>
      </c>
      <c r="L16">
        <v>6.0000000000000001E-3</v>
      </c>
      <c r="M16">
        <v>1.58</v>
      </c>
      <c r="N16">
        <v>1.0999999999999999E-2</v>
      </c>
      <c r="O16">
        <v>16</v>
      </c>
      <c r="Q16" t="s">
        <v>15</v>
      </c>
    </row>
    <row r="17" spans="1:17">
      <c r="A17">
        <v>17</v>
      </c>
      <c r="B17">
        <v>1</v>
      </c>
      <c r="C17" t="s">
        <v>31</v>
      </c>
      <c r="D17">
        <v>1440392919.8654599</v>
      </c>
      <c r="E17">
        <v>-13.705</v>
      </c>
      <c r="F17">
        <v>0.96599999999999997</v>
      </c>
      <c r="G17">
        <v>440.255</v>
      </c>
      <c r="H17">
        <v>0.28899999999999998</v>
      </c>
      <c r="I17">
        <v>4.9340000000000002</v>
      </c>
      <c r="J17">
        <v>5.0000000000000001E-3</v>
      </c>
      <c r="K17">
        <v>1.008</v>
      </c>
      <c r="L17">
        <v>6.0000000000000001E-3</v>
      </c>
      <c r="M17">
        <v>1.5549999999999999</v>
      </c>
      <c r="N17">
        <v>1.2E-2</v>
      </c>
      <c r="O17">
        <v>2</v>
      </c>
      <c r="Q17" t="s">
        <v>15</v>
      </c>
    </row>
    <row r="18" spans="1:17">
      <c r="A18">
        <v>18</v>
      </c>
      <c r="B18">
        <v>2</v>
      </c>
      <c r="C18" t="s">
        <v>32</v>
      </c>
      <c r="D18">
        <v>1440393465.55955</v>
      </c>
      <c r="E18">
        <v>-12.747999999999999</v>
      </c>
      <c r="F18">
        <v>0.995</v>
      </c>
      <c r="G18">
        <v>379.60500000000002</v>
      </c>
      <c r="H18">
        <v>0.23899999999999999</v>
      </c>
      <c r="I18">
        <v>4.26</v>
      </c>
      <c r="J18">
        <v>6.0000000000000001E-3</v>
      </c>
      <c r="K18">
        <v>1.056</v>
      </c>
      <c r="L18">
        <v>6.0000000000000001E-3</v>
      </c>
      <c r="M18">
        <v>1.599</v>
      </c>
      <c r="N18">
        <v>0.01</v>
      </c>
      <c r="O18">
        <v>4</v>
      </c>
      <c r="Q18" t="s">
        <v>15</v>
      </c>
    </row>
    <row r="19" spans="1:17">
      <c r="A19">
        <v>19</v>
      </c>
      <c r="B19">
        <v>3</v>
      </c>
      <c r="C19" t="s">
        <v>33</v>
      </c>
      <c r="D19">
        <v>1440394010.58885</v>
      </c>
      <c r="E19">
        <v>-15.286</v>
      </c>
      <c r="F19">
        <v>0.89300000000000002</v>
      </c>
      <c r="G19">
        <v>456.584</v>
      </c>
      <c r="H19">
        <v>0.308</v>
      </c>
      <c r="I19">
        <v>5.109</v>
      </c>
      <c r="J19">
        <v>6.0000000000000001E-3</v>
      </c>
      <c r="K19">
        <v>1.107</v>
      </c>
      <c r="L19">
        <v>5.0000000000000001E-3</v>
      </c>
      <c r="M19">
        <v>1.554</v>
      </c>
      <c r="N19">
        <v>8.9999999999999993E-3</v>
      </c>
      <c r="O19">
        <v>6</v>
      </c>
      <c r="Q19" t="s">
        <v>15</v>
      </c>
    </row>
    <row r="20" spans="1:17">
      <c r="A20">
        <v>20</v>
      </c>
      <c r="B20">
        <v>4</v>
      </c>
      <c r="C20" t="s">
        <v>34</v>
      </c>
      <c r="D20">
        <v>1440394555.1197901</v>
      </c>
      <c r="E20">
        <v>-12.443</v>
      </c>
      <c r="F20">
        <v>0.97699999999999998</v>
      </c>
      <c r="G20">
        <v>372.03199999999998</v>
      </c>
      <c r="H20">
        <v>0.22700000000000001</v>
      </c>
      <c r="I20">
        <v>4.1760000000000002</v>
      </c>
      <c r="J20">
        <v>6.0000000000000001E-3</v>
      </c>
      <c r="K20">
        <v>1.048</v>
      </c>
      <c r="L20">
        <v>5.0000000000000001E-3</v>
      </c>
      <c r="M20">
        <v>1.597</v>
      </c>
      <c r="N20">
        <v>8.0000000000000002E-3</v>
      </c>
      <c r="O20">
        <v>8</v>
      </c>
      <c r="Q20" t="s">
        <v>15</v>
      </c>
    </row>
    <row r="21" spans="1:17">
      <c r="A21">
        <v>21</v>
      </c>
      <c r="B21">
        <v>5</v>
      </c>
      <c r="C21" t="s">
        <v>35</v>
      </c>
      <c r="D21">
        <v>1440395099.11201</v>
      </c>
      <c r="E21">
        <v>-15.704000000000001</v>
      </c>
      <c r="F21">
        <v>0.76600000000000001</v>
      </c>
      <c r="G21">
        <v>493.84800000000001</v>
      </c>
      <c r="H21">
        <v>0.29199999999999998</v>
      </c>
      <c r="I21">
        <v>5.5229999999999997</v>
      </c>
      <c r="J21">
        <v>6.0000000000000001E-3</v>
      </c>
      <c r="K21">
        <v>1.048</v>
      </c>
      <c r="L21">
        <v>5.0000000000000001E-3</v>
      </c>
      <c r="M21">
        <v>1.571</v>
      </c>
      <c r="N21">
        <v>0.01</v>
      </c>
      <c r="O21">
        <v>10</v>
      </c>
      <c r="Q21" t="s">
        <v>15</v>
      </c>
    </row>
    <row r="22" spans="1:17">
      <c r="A22">
        <v>22</v>
      </c>
      <c r="B22">
        <v>6</v>
      </c>
      <c r="C22" t="s">
        <v>36</v>
      </c>
      <c r="D22">
        <v>1440395644.7693999</v>
      </c>
      <c r="E22">
        <v>-12.015000000000001</v>
      </c>
      <c r="F22">
        <v>1.03</v>
      </c>
      <c r="G22">
        <v>379.07799999999997</v>
      </c>
      <c r="H22">
        <v>0.216</v>
      </c>
      <c r="I22">
        <v>4.2569999999999997</v>
      </c>
      <c r="J22">
        <v>6.0000000000000001E-3</v>
      </c>
      <c r="K22">
        <v>1.052</v>
      </c>
      <c r="L22">
        <v>5.0000000000000001E-3</v>
      </c>
      <c r="M22">
        <v>1.601</v>
      </c>
      <c r="N22">
        <v>0.01</v>
      </c>
      <c r="O22">
        <v>12</v>
      </c>
      <c r="Q22" t="s">
        <v>15</v>
      </c>
    </row>
    <row r="23" spans="1:17">
      <c r="A23">
        <v>23</v>
      </c>
      <c r="B23">
        <v>7</v>
      </c>
      <c r="C23" t="s">
        <v>37</v>
      </c>
      <c r="D23">
        <v>1440396189.59988</v>
      </c>
      <c r="E23">
        <v>-12.856</v>
      </c>
      <c r="F23">
        <v>0.86299999999999999</v>
      </c>
      <c r="G23">
        <v>459.625</v>
      </c>
      <c r="H23">
        <v>0.27300000000000002</v>
      </c>
      <c r="I23">
        <v>5.1559999999999997</v>
      </c>
      <c r="J23">
        <v>6.0000000000000001E-3</v>
      </c>
      <c r="K23">
        <v>1.081</v>
      </c>
      <c r="L23">
        <v>5.0000000000000001E-3</v>
      </c>
      <c r="M23">
        <v>1.579</v>
      </c>
      <c r="N23">
        <v>1.2E-2</v>
      </c>
      <c r="O23">
        <v>14</v>
      </c>
      <c r="Q23" t="s">
        <v>15</v>
      </c>
    </row>
    <row r="24" spans="1:17">
      <c r="A24">
        <v>24</v>
      </c>
      <c r="B24">
        <v>8</v>
      </c>
      <c r="C24" t="s">
        <v>38</v>
      </c>
      <c r="D24">
        <v>1440396733.83323</v>
      </c>
      <c r="E24">
        <v>-11.362</v>
      </c>
      <c r="F24">
        <v>0.98099999999999998</v>
      </c>
      <c r="G24">
        <v>367.15699999999998</v>
      </c>
      <c r="H24">
        <v>0.28599999999999998</v>
      </c>
      <c r="I24">
        <v>4.1260000000000003</v>
      </c>
      <c r="J24">
        <v>6.0000000000000001E-3</v>
      </c>
      <c r="K24">
        <v>1.03</v>
      </c>
      <c r="L24">
        <v>5.0000000000000001E-3</v>
      </c>
      <c r="M24">
        <v>1.599</v>
      </c>
      <c r="N24">
        <v>0.01</v>
      </c>
      <c r="O24">
        <v>16</v>
      </c>
      <c r="Q24" t="s">
        <v>15</v>
      </c>
    </row>
    <row r="25" spans="1:17">
      <c r="A25">
        <v>25</v>
      </c>
      <c r="B25">
        <v>1</v>
      </c>
      <c r="C25" t="s">
        <v>39</v>
      </c>
      <c r="D25">
        <v>1440397279.81247</v>
      </c>
      <c r="E25">
        <v>-13.195</v>
      </c>
      <c r="F25">
        <v>0.71899999999999997</v>
      </c>
      <c r="G25">
        <v>490.52</v>
      </c>
      <c r="H25">
        <v>0.28399999999999997</v>
      </c>
      <c r="I25">
        <v>5.4989999999999997</v>
      </c>
      <c r="J25">
        <v>5.0000000000000001E-3</v>
      </c>
      <c r="K25">
        <v>1.0920000000000001</v>
      </c>
      <c r="L25">
        <v>4.0000000000000001E-3</v>
      </c>
      <c r="M25">
        <v>1.5589999999999999</v>
      </c>
      <c r="N25">
        <v>0.01</v>
      </c>
      <c r="O25">
        <v>2</v>
      </c>
      <c r="Q25" t="s">
        <v>15</v>
      </c>
    </row>
    <row r="26" spans="1:17">
      <c r="A26">
        <v>26</v>
      </c>
      <c r="B26">
        <v>2</v>
      </c>
      <c r="C26" t="s">
        <v>40</v>
      </c>
      <c r="D26">
        <v>1440397823.7941799</v>
      </c>
      <c r="E26">
        <v>-11.893000000000001</v>
      </c>
      <c r="F26">
        <v>1.0549999999999999</v>
      </c>
      <c r="G26">
        <v>367.21800000000002</v>
      </c>
      <c r="H26">
        <v>0.28199999999999997</v>
      </c>
      <c r="I26">
        <v>4.1239999999999997</v>
      </c>
      <c r="J26">
        <v>6.0000000000000001E-3</v>
      </c>
      <c r="K26">
        <v>1.0469999999999999</v>
      </c>
      <c r="L26">
        <v>5.0000000000000001E-3</v>
      </c>
      <c r="M26">
        <v>1.5820000000000001</v>
      </c>
      <c r="N26">
        <v>1.2999999999999999E-2</v>
      </c>
      <c r="O26">
        <v>4</v>
      </c>
      <c r="Q26" t="s">
        <v>15</v>
      </c>
    </row>
    <row r="27" spans="1:17">
      <c r="A27">
        <v>27</v>
      </c>
      <c r="B27">
        <v>3</v>
      </c>
      <c r="C27" t="s">
        <v>41</v>
      </c>
      <c r="D27">
        <v>1440398368.2346499</v>
      </c>
      <c r="E27">
        <v>-14.343</v>
      </c>
      <c r="F27">
        <v>0.82099999999999995</v>
      </c>
      <c r="G27">
        <v>470.00299999999999</v>
      </c>
      <c r="H27">
        <v>0.26</v>
      </c>
      <c r="I27">
        <v>5.2640000000000002</v>
      </c>
      <c r="J27">
        <v>6.0000000000000001E-3</v>
      </c>
      <c r="K27">
        <v>1.069</v>
      </c>
      <c r="L27">
        <v>4.0000000000000001E-3</v>
      </c>
      <c r="M27">
        <v>1.5620000000000001</v>
      </c>
      <c r="N27">
        <v>1.2999999999999999E-2</v>
      </c>
      <c r="O27">
        <v>6</v>
      </c>
      <c r="Q27" t="s">
        <v>15</v>
      </c>
    </row>
    <row r="28" spans="1:17">
      <c r="A28">
        <v>28</v>
      </c>
      <c r="B28">
        <v>4</v>
      </c>
      <c r="C28" t="s">
        <v>42</v>
      </c>
      <c r="D28">
        <v>1440398913.54901</v>
      </c>
      <c r="E28">
        <v>-13.005000000000001</v>
      </c>
      <c r="F28">
        <v>1.077</v>
      </c>
      <c r="G28">
        <v>397.613</v>
      </c>
      <c r="H28">
        <v>0.254</v>
      </c>
      <c r="I28">
        <v>4.46</v>
      </c>
      <c r="J28">
        <v>6.0000000000000001E-3</v>
      </c>
      <c r="K28">
        <v>1.06</v>
      </c>
      <c r="L28">
        <v>4.0000000000000001E-3</v>
      </c>
      <c r="M28">
        <v>1.5840000000000001</v>
      </c>
      <c r="N28">
        <v>0.01</v>
      </c>
      <c r="O28">
        <v>8</v>
      </c>
      <c r="Q28" t="s">
        <v>15</v>
      </c>
    </row>
    <row r="29" spans="1:17">
      <c r="A29">
        <v>29</v>
      </c>
      <c r="B29">
        <v>5</v>
      </c>
      <c r="C29" t="s">
        <v>43</v>
      </c>
      <c r="D29">
        <v>1440399457.8101699</v>
      </c>
      <c r="E29">
        <v>-14.895</v>
      </c>
      <c r="F29">
        <v>0.85</v>
      </c>
      <c r="G29">
        <v>486.375</v>
      </c>
      <c r="H29">
        <v>0.30199999999999999</v>
      </c>
      <c r="I29">
        <v>5.444</v>
      </c>
      <c r="J29">
        <v>6.0000000000000001E-3</v>
      </c>
      <c r="K29">
        <v>1.054</v>
      </c>
      <c r="L29">
        <v>4.0000000000000001E-3</v>
      </c>
      <c r="M29">
        <v>1.5269999999999999</v>
      </c>
      <c r="N29">
        <v>1.2999999999999999E-2</v>
      </c>
      <c r="O29">
        <v>10</v>
      </c>
      <c r="Q29" t="s">
        <v>15</v>
      </c>
    </row>
    <row r="30" spans="1:17">
      <c r="A30">
        <v>30</v>
      </c>
      <c r="B30">
        <v>6</v>
      </c>
      <c r="C30" t="s">
        <v>44</v>
      </c>
      <c r="D30">
        <v>1440400002.3261099</v>
      </c>
      <c r="E30">
        <v>-13.96</v>
      </c>
      <c r="F30">
        <v>0.87</v>
      </c>
      <c r="G30">
        <v>456.428</v>
      </c>
      <c r="H30">
        <v>0.26100000000000001</v>
      </c>
      <c r="I30">
        <v>5.1139999999999999</v>
      </c>
      <c r="J30">
        <v>6.0000000000000001E-3</v>
      </c>
      <c r="K30">
        <v>1.0229999999999999</v>
      </c>
      <c r="L30">
        <v>4.0000000000000001E-3</v>
      </c>
      <c r="M30">
        <v>1.5860000000000001</v>
      </c>
      <c r="N30">
        <v>1.2E-2</v>
      </c>
      <c r="O30">
        <v>12</v>
      </c>
      <c r="Q30" t="s">
        <v>15</v>
      </c>
    </row>
    <row r="31" spans="1:17">
      <c r="A31">
        <v>31</v>
      </c>
      <c r="B31">
        <v>7</v>
      </c>
      <c r="C31" t="s">
        <v>45</v>
      </c>
      <c r="D31">
        <v>1440400547.1528699</v>
      </c>
      <c r="E31">
        <v>-15.66</v>
      </c>
      <c r="F31">
        <v>0.68600000000000005</v>
      </c>
      <c r="G31">
        <v>571.11400000000003</v>
      </c>
      <c r="H31">
        <v>0.30499999999999999</v>
      </c>
      <c r="I31">
        <v>6.3860000000000001</v>
      </c>
      <c r="J31">
        <v>6.0000000000000001E-3</v>
      </c>
      <c r="K31">
        <v>1.1499999999999999</v>
      </c>
      <c r="L31">
        <v>3.0000000000000001E-3</v>
      </c>
      <c r="M31">
        <v>1.5629999999999999</v>
      </c>
      <c r="N31">
        <v>1.0999999999999999E-2</v>
      </c>
      <c r="O31">
        <v>14</v>
      </c>
      <c r="Q31" t="s">
        <v>15</v>
      </c>
    </row>
    <row r="32" spans="1:17">
      <c r="A32">
        <v>32</v>
      </c>
      <c r="B32">
        <v>8</v>
      </c>
      <c r="C32" t="s">
        <v>46</v>
      </c>
      <c r="D32">
        <v>1440401091.59286</v>
      </c>
      <c r="E32">
        <v>-11.875</v>
      </c>
      <c r="F32">
        <v>0.96799999999999997</v>
      </c>
      <c r="G32">
        <v>390.03800000000001</v>
      </c>
      <c r="H32">
        <v>0.26300000000000001</v>
      </c>
      <c r="I32">
        <v>4.38</v>
      </c>
      <c r="J32">
        <v>6.0000000000000001E-3</v>
      </c>
      <c r="K32">
        <v>1.0289999999999999</v>
      </c>
      <c r="L32">
        <v>4.0000000000000001E-3</v>
      </c>
      <c r="M32">
        <v>1.59</v>
      </c>
      <c r="N32">
        <v>1.2E-2</v>
      </c>
      <c r="O32">
        <v>16</v>
      </c>
      <c r="Q32" t="s">
        <v>15</v>
      </c>
    </row>
    <row r="33" spans="1:17">
      <c r="A33">
        <v>33</v>
      </c>
      <c r="B33">
        <v>1</v>
      </c>
      <c r="C33" t="s">
        <v>47</v>
      </c>
      <c r="D33">
        <v>1440401636.62747</v>
      </c>
      <c r="E33">
        <v>-12.709</v>
      </c>
      <c r="F33">
        <v>0.81599999999999995</v>
      </c>
      <c r="G33">
        <v>547.73500000000001</v>
      </c>
      <c r="H33">
        <v>0.29799999999999999</v>
      </c>
      <c r="I33">
        <v>6.1429999999999998</v>
      </c>
      <c r="J33">
        <v>6.0000000000000001E-3</v>
      </c>
      <c r="K33">
        <v>1.105</v>
      </c>
      <c r="L33">
        <v>3.0000000000000001E-3</v>
      </c>
      <c r="M33">
        <v>1.538</v>
      </c>
      <c r="N33">
        <v>1.2E-2</v>
      </c>
      <c r="O33">
        <v>2</v>
      </c>
      <c r="Q33" t="s">
        <v>15</v>
      </c>
    </row>
    <row r="34" spans="1:17">
      <c r="A34">
        <v>34</v>
      </c>
      <c r="B34">
        <v>2</v>
      </c>
      <c r="C34" t="s">
        <v>48</v>
      </c>
      <c r="D34">
        <v>1440402180.8057899</v>
      </c>
      <c r="E34">
        <v>-11.993</v>
      </c>
      <c r="F34">
        <v>0.95</v>
      </c>
      <c r="G34">
        <v>372.42099999999999</v>
      </c>
      <c r="H34">
        <v>0.216</v>
      </c>
      <c r="I34">
        <v>4.1829999999999998</v>
      </c>
      <c r="J34">
        <v>6.0000000000000001E-3</v>
      </c>
      <c r="K34">
        <v>1.06</v>
      </c>
      <c r="L34">
        <v>4.0000000000000001E-3</v>
      </c>
      <c r="M34">
        <v>1.575</v>
      </c>
      <c r="N34">
        <v>1.2E-2</v>
      </c>
      <c r="O34">
        <v>4</v>
      </c>
      <c r="Q34" t="s">
        <v>15</v>
      </c>
    </row>
    <row r="35" spans="1:17">
      <c r="A35">
        <v>35</v>
      </c>
      <c r="B35">
        <v>3</v>
      </c>
      <c r="C35" t="s">
        <v>49</v>
      </c>
      <c r="D35">
        <v>1440402725.4728601</v>
      </c>
      <c r="E35">
        <v>-13.382999999999999</v>
      </c>
      <c r="F35">
        <v>0.93100000000000005</v>
      </c>
      <c r="G35">
        <v>467.92200000000003</v>
      </c>
      <c r="H35">
        <v>0.28299999999999997</v>
      </c>
      <c r="I35">
        <v>5.2450000000000001</v>
      </c>
      <c r="J35">
        <v>6.0000000000000001E-3</v>
      </c>
      <c r="K35">
        <v>1.01</v>
      </c>
      <c r="L35">
        <v>4.0000000000000001E-3</v>
      </c>
      <c r="M35">
        <v>1.544</v>
      </c>
      <c r="N35">
        <v>1.2E-2</v>
      </c>
      <c r="O35">
        <v>6</v>
      </c>
      <c r="Q35" t="s">
        <v>15</v>
      </c>
    </row>
    <row r="36" spans="1:17">
      <c r="A36">
        <v>36</v>
      </c>
      <c r="B36">
        <v>4</v>
      </c>
      <c r="C36" t="s">
        <v>50</v>
      </c>
      <c r="D36">
        <v>1440403269.4877999</v>
      </c>
      <c r="E36">
        <v>-11.561999999999999</v>
      </c>
      <c r="F36">
        <v>0.998</v>
      </c>
      <c r="G36">
        <v>369.19099999999997</v>
      </c>
      <c r="H36">
        <v>0.254</v>
      </c>
      <c r="I36">
        <v>4.1479999999999997</v>
      </c>
      <c r="J36">
        <v>6.0000000000000001E-3</v>
      </c>
      <c r="K36">
        <v>1.0680000000000001</v>
      </c>
      <c r="L36">
        <v>3.0000000000000001E-3</v>
      </c>
      <c r="M36">
        <v>1.5720000000000001</v>
      </c>
      <c r="N36">
        <v>1.2999999999999999E-2</v>
      </c>
      <c r="O36">
        <v>8</v>
      </c>
      <c r="Q36" t="s">
        <v>15</v>
      </c>
    </row>
    <row r="37" spans="1:17">
      <c r="A37">
        <v>37</v>
      </c>
      <c r="B37">
        <v>5</v>
      </c>
      <c r="C37" t="s">
        <v>51</v>
      </c>
      <c r="D37">
        <v>1440403815.0290599</v>
      </c>
      <c r="E37">
        <v>-12.683</v>
      </c>
      <c r="F37">
        <v>0.88</v>
      </c>
      <c r="G37">
        <v>463.32100000000003</v>
      </c>
      <c r="H37">
        <v>0.26800000000000002</v>
      </c>
      <c r="I37">
        <v>5.1980000000000004</v>
      </c>
      <c r="J37">
        <v>6.0000000000000001E-3</v>
      </c>
      <c r="K37">
        <v>1.02</v>
      </c>
      <c r="L37">
        <v>4.0000000000000001E-3</v>
      </c>
      <c r="M37">
        <v>1.5469999999999999</v>
      </c>
      <c r="N37">
        <v>1.2E-2</v>
      </c>
      <c r="O37">
        <v>10</v>
      </c>
      <c r="Q37" t="s">
        <v>15</v>
      </c>
    </row>
    <row r="38" spans="1:17">
      <c r="A38">
        <v>38</v>
      </c>
      <c r="B38">
        <v>6</v>
      </c>
      <c r="C38" t="s">
        <v>52</v>
      </c>
      <c r="D38">
        <v>1440404359.88521</v>
      </c>
      <c r="E38">
        <v>-10.337</v>
      </c>
      <c r="F38">
        <v>0.95199999999999996</v>
      </c>
      <c r="G38">
        <v>365.19099999999997</v>
      </c>
      <c r="H38">
        <v>0.24299999999999999</v>
      </c>
      <c r="I38">
        <v>4.1079999999999997</v>
      </c>
      <c r="J38">
        <v>6.0000000000000001E-3</v>
      </c>
      <c r="K38">
        <v>1.0109999999999999</v>
      </c>
      <c r="L38">
        <v>3.0000000000000001E-3</v>
      </c>
      <c r="M38">
        <v>1.5720000000000001</v>
      </c>
      <c r="N38">
        <v>1.4999999999999999E-2</v>
      </c>
      <c r="O38">
        <v>12</v>
      </c>
      <c r="Q38" t="s">
        <v>15</v>
      </c>
    </row>
    <row r="39" spans="1:17">
      <c r="A39">
        <v>39</v>
      </c>
      <c r="B39">
        <v>7</v>
      </c>
      <c r="C39" t="s">
        <v>53</v>
      </c>
      <c r="D39">
        <v>1440404903.9779301</v>
      </c>
      <c r="E39">
        <v>-10.512</v>
      </c>
      <c r="F39">
        <v>0.88700000000000001</v>
      </c>
      <c r="G39">
        <v>449.74599999999998</v>
      </c>
      <c r="H39">
        <v>0.25900000000000001</v>
      </c>
      <c r="I39">
        <v>5.0570000000000004</v>
      </c>
      <c r="J39">
        <v>6.0000000000000001E-3</v>
      </c>
      <c r="K39">
        <v>1.0189999999999999</v>
      </c>
      <c r="L39">
        <v>3.0000000000000001E-3</v>
      </c>
      <c r="M39">
        <v>1.5509999999999999</v>
      </c>
      <c r="N39">
        <v>1.2999999999999999E-2</v>
      </c>
      <c r="O39">
        <v>14</v>
      </c>
      <c r="Q39" t="s">
        <v>15</v>
      </c>
    </row>
    <row r="40" spans="1:17">
      <c r="A40">
        <v>40</v>
      </c>
      <c r="B40">
        <v>8</v>
      </c>
      <c r="C40" t="s">
        <v>54</v>
      </c>
      <c r="D40">
        <v>1440405449.41258</v>
      </c>
      <c r="E40">
        <v>-11.384</v>
      </c>
      <c r="F40">
        <v>0.90300000000000002</v>
      </c>
      <c r="G40">
        <v>366.65899999999999</v>
      </c>
      <c r="H40">
        <v>0.23499999999999999</v>
      </c>
      <c r="I40">
        <v>4.1210000000000004</v>
      </c>
      <c r="J40">
        <v>6.0000000000000001E-3</v>
      </c>
      <c r="K40">
        <v>1.002</v>
      </c>
      <c r="L40">
        <v>3.0000000000000001E-3</v>
      </c>
      <c r="M40">
        <v>1.58</v>
      </c>
      <c r="N40">
        <v>1.2999999999999999E-2</v>
      </c>
      <c r="O40">
        <v>16</v>
      </c>
      <c r="Q40" t="s">
        <v>15</v>
      </c>
    </row>
    <row r="41" spans="1:17">
      <c r="A41">
        <v>41</v>
      </c>
      <c r="B41">
        <v>1</v>
      </c>
      <c r="C41" t="s">
        <v>55</v>
      </c>
      <c r="D41">
        <v>1440405994.15153</v>
      </c>
      <c r="E41">
        <v>-12.153</v>
      </c>
      <c r="F41">
        <v>0.80400000000000005</v>
      </c>
      <c r="G41">
        <v>470.68900000000002</v>
      </c>
      <c r="H41">
        <v>0.26700000000000002</v>
      </c>
      <c r="I41">
        <v>5.2830000000000004</v>
      </c>
      <c r="J41">
        <v>6.0000000000000001E-3</v>
      </c>
      <c r="K41">
        <v>1.0289999999999999</v>
      </c>
      <c r="L41">
        <v>3.0000000000000001E-3</v>
      </c>
      <c r="M41">
        <v>1.534</v>
      </c>
      <c r="N41">
        <v>1.2E-2</v>
      </c>
      <c r="O41">
        <v>2</v>
      </c>
      <c r="Q41" t="s">
        <v>15</v>
      </c>
    </row>
    <row r="42" spans="1:17">
      <c r="A42">
        <v>42</v>
      </c>
      <c r="B42">
        <v>2</v>
      </c>
      <c r="C42" t="s">
        <v>56</v>
      </c>
      <c r="D42">
        <v>1440406538.44855</v>
      </c>
      <c r="E42">
        <v>-11.581</v>
      </c>
      <c r="F42">
        <v>0.94599999999999995</v>
      </c>
      <c r="G42">
        <v>372.12599999999998</v>
      </c>
      <c r="H42">
        <v>0.26400000000000001</v>
      </c>
      <c r="I42">
        <v>4.181</v>
      </c>
      <c r="J42">
        <v>6.0000000000000001E-3</v>
      </c>
      <c r="K42">
        <v>1.0429999999999999</v>
      </c>
      <c r="L42">
        <v>3.0000000000000001E-3</v>
      </c>
      <c r="M42">
        <v>1.5489999999999999</v>
      </c>
      <c r="N42">
        <v>0.01</v>
      </c>
      <c r="O42">
        <v>4</v>
      </c>
      <c r="Q42" t="s">
        <v>15</v>
      </c>
    </row>
    <row r="43" spans="1:17">
      <c r="A43">
        <v>43</v>
      </c>
      <c r="B43">
        <v>3</v>
      </c>
      <c r="C43" t="s">
        <v>57</v>
      </c>
      <c r="D43">
        <v>1440407082.7195499</v>
      </c>
      <c r="E43">
        <v>-13.295</v>
      </c>
      <c r="F43">
        <v>0.9</v>
      </c>
      <c r="G43">
        <v>475.04399999999998</v>
      </c>
      <c r="H43">
        <v>0.28000000000000003</v>
      </c>
      <c r="I43">
        <v>5.3259999999999996</v>
      </c>
      <c r="J43">
        <v>6.0000000000000001E-3</v>
      </c>
      <c r="K43">
        <v>1.0009999999999999</v>
      </c>
      <c r="L43">
        <v>3.0000000000000001E-3</v>
      </c>
      <c r="M43">
        <v>1.5489999999999999</v>
      </c>
      <c r="N43">
        <v>0.01</v>
      </c>
      <c r="O43">
        <v>6</v>
      </c>
      <c r="Q43" t="s">
        <v>15</v>
      </c>
    </row>
    <row r="44" spans="1:17">
      <c r="A44">
        <v>44</v>
      </c>
      <c r="B44">
        <v>4</v>
      </c>
      <c r="C44" t="s">
        <v>58</v>
      </c>
      <c r="D44">
        <v>1440407628.41625</v>
      </c>
      <c r="E44">
        <v>-10.843</v>
      </c>
      <c r="F44">
        <v>0.90100000000000002</v>
      </c>
      <c r="G44">
        <v>376.767</v>
      </c>
      <c r="H44">
        <v>0.248</v>
      </c>
      <c r="I44">
        <v>4.2359999999999998</v>
      </c>
      <c r="J44">
        <v>6.0000000000000001E-3</v>
      </c>
      <c r="K44">
        <v>1.046</v>
      </c>
      <c r="L44">
        <v>3.0000000000000001E-3</v>
      </c>
      <c r="M44">
        <v>1.5760000000000001</v>
      </c>
      <c r="N44">
        <v>1.4E-2</v>
      </c>
      <c r="O44">
        <v>8</v>
      </c>
      <c r="Q44" t="s">
        <v>15</v>
      </c>
    </row>
    <row r="45" spans="1:17">
      <c r="A45">
        <v>45</v>
      </c>
      <c r="B45">
        <v>5</v>
      </c>
      <c r="C45" t="s">
        <v>59</v>
      </c>
      <c r="D45">
        <v>1440408172.9651301</v>
      </c>
      <c r="E45">
        <v>-13.555</v>
      </c>
      <c r="F45">
        <v>0.76900000000000002</v>
      </c>
      <c r="G45">
        <v>471.959</v>
      </c>
      <c r="H45">
        <v>0.25600000000000001</v>
      </c>
      <c r="I45">
        <v>5.29</v>
      </c>
      <c r="J45">
        <v>6.0000000000000001E-3</v>
      </c>
      <c r="K45">
        <v>1.0289999999999999</v>
      </c>
      <c r="L45">
        <v>3.0000000000000001E-3</v>
      </c>
      <c r="M45">
        <v>1.552</v>
      </c>
      <c r="N45">
        <v>1.2999999999999999E-2</v>
      </c>
      <c r="O45">
        <v>10</v>
      </c>
      <c r="Q45" t="s">
        <v>15</v>
      </c>
    </row>
    <row r="46" spans="1:17">
      <c r="A46">
        <v>46</v>
      </c>
      <c r="B46">
        <v>6</v>
      </c>
      <c r="C46" t="s">
        <v>60</v>
      </c>
      <c r="D46">
        <v>1440408717.4035101</v>
      </c>
      <c r="E46">
        <v>-11.313000000000001</v>
      </c>
      <c r="F46">
        <v>0.871</v>
      </c>
      <c r="G46">
        <v>382.28100000000001</v>
      </c>
      <c r="H46">
        <v>0.218</v>
      </c>
      <c r="I46">
        <v>4.2960000000000003</v>
      </c>
      <c r="J46">
        <v>5.0000000000000001E-3</v>
      </c>
      <c r="K46">
        <v>1.03</v>
      </c>
      <c r="L46">
        <v>3.0000000000000001E-3</v>
      </c>
      <c r="M46">
        <v>1.5720000000000001</v>
      </c>
      <c r="N46">
        <v>1.0999999999999999E-2</v>
      </c>
      <c r="O46">
        <v>12</v>
      </c>
      <c r="Q46" t="s">
        <v>15</v>
      </c>
    </row>
    <row r="47" spans="1:17">
      <c r="A47">
        <v>47</v>
      </c>
      <c r="B47">
        <v>7</v>
      </c>
      <c r="C47" t="s">
        <v>61</v>
      </c>
      <c r="D47">
        <v>1440409261.88007</v>
      </c>
      <c r="E47">
        <v>-13.409000000000001</v>
      </c>
      <c r="F47">
        <v>0.78900000000000003</v>
      </c>
      <c r="G47">
        <v>482.077</v>
      </c>
      <c r="H47">
        <v>0.251</v>
      </c>
      <c r="I47">
        <v>5.4039999999999999</v>
      </c>
      <c r="J47">
        <v>6.0000000000000001E-3</v>
      </c>
      <c r="K47">
        <v>1.0649999999999999</v>
      </c>
      <c r="L47">
        <v>3.0000000000000001E-3</v>
      </c>
      <c r="M47">
        <v>1.5369999999999999</v>
      </c>
      <c r="N47">
        <v>1.4E-2</v>
      </c>
      <c r="O47">
        <v>14</v>
      </c>
      <c r="Q47" t="s">
        <v>15</v>
      </c>
    </row>
    <row r="48" spans="1:17">
      <c r="A48">
        <v>48</v>
      </c>
      <c r="B48">
        <v>8</v>
      </c>
      <c r="C48" t="s">
        <v>62</v>
      </c>
      <c r="D48">
        <v>1440409807.2508299</v>
      </c>
      <c r="E48">
        <v>-11.143000000000001</v>
      </c>
      <c r="F48">
        <v>0.96099999999999997</v>
      </c>
      <c r="G48">
        <v>405.07299999999998</v>
      </c>
      <c r="H48">
        <v>0.23300000000000001</v>
      </c>
      <c r="I48">
        <v>4.5519999999999996</v>
      </c>
      <c r="J48">
        <v>6.0000000000000001E-3</v>
      </c>
      <c r="K48">
        <v>1.0549999999999999</v>
      </c>
      <c r="L48">
        <v>3.0000000000000001E-3</v>
      </c>
      <c r="M48">
        <v>1.5720000000000001</v>
      </c>
      <c r="N48">
        <v>1.0999999999999999E-2</v>
      </c>
      <c r="O48">
        <v>16</v>
      </c>
      <c r="Q48" t="s">
        <v>15</v>
      </c>
    </row>
    <row r="49" spans="1:17">
      <c r="A49">
        <v>49</v>
      </c>
      <c r="B49">
        <v>1</v>
      </c>
      <c r="C49" t="s">
        <v>63</v>
      </c>
      <c r="D49">
        <v>1440410352.0342901</v>
      </c>
      <c r="E49">
        <v>-12.167</v>
      </c>
      <c r="F49">
        <v>0.755</v>
      </c>
      <c r="G49">
        <v>537.72199999999998</v>
      </c>
      <c r="H49">
        <v>0.26800000000000002</v>
      </c>
      <c r="I49">
        <v>6.0350000000000001</v>
      </c>
      <c r="J49">
        <v>6.0000000000000001E-3</v>
      </c>
      <c r="K49">
        <v>1.0580000000000001</v>
      </c>
      <c r="L49">
        <v>3.0000000000000001E-3</v>
      </c>
      <c r="M49">
        <v>1.512</v>
      </c>
      <c r="N49">
        <v>1.2999999999999999E-2</v>
      </c>
      <c r="O49">
        <v>2</v>
      </c>
      <c r="Q49" t="s">
        <v>15</v>
      </c>
    </row>
    <row r="50" spans="1:17">
      <c r="A50">
        <v>50</v>
      </c>
      <c r="B50">
        <v>2</v>
      </c>
      <c r="C50" t="s">
        <v>64</v>
      </c>
      <c r="D50">
        <v>1440410896.7285399</v>
      </c>
      <c r="E50">
        <v>-11.535</v>
      </c>
      <c r="F50">
        <v>0.91400000000000003</v>
      </c>
      <c r="G50">
        <v>372.18299999999999</v>
      </c>
      <c r="H50">
        <v>0.25700000000000001</v>
      </c>
      <c r="I50">
        <v>4.181</v>
      </c>
      <c r="J50">
        <v>6.0000000000000001E-3</v>
      </c>
      <c r="K50">
        <v>1.06</v>
      </c>
      <c r="L50">
        <v>3.0000000000000001E-3</v>
      </c>
      <c r="M50">
        <v>1.597</v>
      </c>
      <c r="N50">
        <v>1.0999999999999999E-2</v>
      </c>
      <c r="O50">
        <v>4</v>
      </c>
      <c r="Q50" t="s">
        <v>15</v>
      </c>
    </row>
    <row r="51" spans="1:17">
      <c r="A51">
        <v>51</v>
      </c>
      <c r="B51">
        <v>3</v>
      </c>
      <c r="C51" t="s">
        <v>65</v>
      </c>
      <c r="D51">
        <v>1440411440.7165501</v>
      </c>
      <c r="E51">
        <v>-12.823</v>
      </c>
      <c r="F51">
        <v>0.85599999999999998</v>
      </c>
      <c r="G51">
        <v>436.66199999999998</v>
      </c>
      <c r="H51">
        <v>0.27200000000000002</v>
      </c>
      <c r="I51">
        <v>4.8979999999999997</v>
      </c>
      <c r="J51">
        <v>6.0000000000000001E-3</v>
      </c>
      <c r="K51">
        <v>1.0389999999999999</v>
      </c>
      <c r="L51">
        <v>2E-3</v>
      </c>
      <c r="M51">
        <v>1.5740000000000001</v>
      </c>
      <c r="N51">
        <v>1.2999999999999999E-2</v>
      </c>
      <c r="O51">
        <v>6</v>
      </c>
      <c r="Q51" t="s">
        <v>15</v>
      </c>
    </row>
    <row r="52" spans="1:17">
      <c r="A52">
        <v>52</v>
      </c>
      <c r="B52">
        <v>4</v>
      </c>
      <c r="C52" t="s">
        <v>66</v>
      </c>
      <c r="D52">
        <v>1440411985.9890101</v>
      </c>
      <c r="E52">
        <v>-10.654</v>
      </c>
      <c r="F52">
        <v>1.0680000000000001</v>
      </c>
      <c r="G52">
        <v>351.31599999999997</v>
      </c>
      <c r="H52">
        <v>0.20499999999999999</v>
      </c>
      <c r="I52">
        <v>3.9510000000000001</v>
      </c>
      <c r="J52">
        <v>5.0000000000000001E-3</v>
      </c>
      <c r="K52">
        <v>1.0349999999999999</v>
      </c>
      <c r="L52">
        <v>2E-3</v>
      </c>
      <c r="M52">
        <v>1.603</v>
      </c>
      <c r="N52">
        <v>8.9999999999999993E-3</v>
      </c>
      <c r="O52">
        <v>8</v>
      </c>
      <c r="Q52" t="s">
        <v>15</v>
      </c>
    </row>
    <row r="53" spans="1:17">
      <c r="A53">
        <v>53</v>
      </c>
      <c r="B53">
        <v>5</v>
      </c>
      <c r="C53" t="s">
        <v>67</v>
      </c>
      <c r="D53">
        <v>1440412530.1554999</v>
      </c>
      <c r="E53">
        <v>-12.032999999999999</v>
      </c>
      <c r="F53">
        <v>0.84</v>
      </c>
      <c r="G53">
        <v>390.49700000000001</v>
      </c>
      <c r="H53">
        <v>0.218</v>
      </c>
      <c r="I53">
        <v>4.3849999999999998</v>
      </c>
      <c r="J53">
        <v>5.0000000000000001E-3</v>
      </c>
      <c r="K53">
        <v>0.997</v>
      </c>
      <c r="L53">
        <v>3.0000000000000001E-3</v>
      </c>
      <c r="M53">
        <v>1.5569999999999999</v>
      </c>
      <c r="N53">
        <v>1.0999999999999999E-2</v>
      </c>
      <c r="O53">
        <v>10</v>
      </c>
      <c r="Q53" t="s">
        <v>15</v>
      </c>
    </row>
    <row r="54" spans="1:17">
      <c r="A54">
        <v>54</v>
      </c>
      <c r="B54">
        <v>6</v>
      </c>
      <c r="C54" t="s">
        <v>68</v>
      </c>
      <c r="D54">
        <v>1440413075.0792899</v>
      </c>
      <c r="E54">
        <v>-10.53</v>
      </c>
      <c r="F54">
        <v>1.012</v>
      </c>
      <c r="G54">
        <v>362.24400000000003</v>
      </c>
      <c r="H54">
        <v>0.214</v>
      </c>
      <c r="I54">
        <v>4.0739999999999998</v>
      </c>
      <c r="J54">
        <v>6.0000000000000001E-3</v>
      </c>
      <c r="K54">
        <v>1.002</v>
      </c>
      <c r="L54">
        <v>2E-3</v>
      </c>
      <c r="M54">
        <v>1.611</v>
      </c>
      <c r="N54">
        <v>0.01</v>
      </c>
      <c r="O54">
        <v>12</v>
      </c>
      <c r="Q54" t="s">
        <v>15</v>
      </c>
    </row>
    <row r="55" spans="1:17">
      <c r="A55">
        <v>55</v>
      </c>
      <c r="B55">
        <v>7</v>
      </c>
      <c r="C55" t="s">
        <v>69</v>
      </c>
      <c r="D55">
        <v>1440413618.9346001</v>
      </c>
      <c r="E55">
        <v>-11.054</v>
      </c>
      <c r="F55">
        <v>0.86399999999999999</v>
      </c>
      <c r="G55">
        <v>407.827</v>
      </c>
      <c r="H55">
        <v>0.23799999999999999</v>
      </c>
      <c r="I55">
        <v>4.5830000000000002</v>
      </c>
      <c r="J55">
        <v>6.0000000000000001E-3</v>
      </c>
      <c r="K55">
        <v>1.0760000000000001</v>
      </c>
      <c r="L55">
        <v>2E-3</v>
      </c>
      <c r="M55">
        <v>1.5920000000000001</v>
      </c>
      <c r="N55">
        <v>1.2999999999999999E-2</v>
      </c>
      <c r="O55">
        <v>14</v>
      </c>
      <c r="Q55" t="s">
        <v>15</v>
      </c>
    </row>
    <row r="56" spans="1:17">
      <c r="A56">
        <v>56</v>
      </c>
      <c r="B56">
        <v>8</v>
      </c>
      <c r="C56" t="s">
        <v>70</v>
      </c>
      <c r="D56">
        <v>1440414164.2123699</v>
      </c>
      <c r="E56">
        <v>-10.473000000000001</v>
      </c>
      <c r="F56">
        <v>1.1140000000000001</v>
      </c>
      <c r="G56">
        <v>353.75799999999998</v>
      </c>
      <c r="H56">
        <v>0.215</v>
      </c>
      <c r="I56">
        <v>3.9790000000000001</v>
      </c>
      <c r="J56">
        <v>6.0000000000000001E-3</v>
      </c>
      <c r="K56">
        <v>1.012</v>
      </c>
      <c r="L56">
        <v>2E-3</v>
      </c>
      <c r="M56">
        <v>1.593</v>
      </c>
      <c r="N56">
        <v>8.9999999999999993E-3</v>
      </c>
      <c r="O56">
        <v>16</v>
      </c>
      <c r="Q56" t="s">
        <v>15</v>
      </c>
    </row>
    <row r="57" spans="1:17">
      <c r="A57">
        <v>57</v>
      </c>
      <c r="B57">
        <v>1</v>
      </c>
      <c r="C57" t="s">
        <v>71</v>
      </c>
      <c r="D57">
        <v>1440414709.4950399</v>
      </c>
      <c r="E57">
        <v>-12.199</v>
      </c>
      <c r="F57">
        <v>0.96199999999999997</v>
      </c>
      <c r="G57">
        <v>410.69499999999999</v>
      </c>
      <c r="H57">
        <v>0.25600000000000001</v>
      </c>
      <c r="I57">
        <v>4.6100000000000003</v>
      </c>
      <c r="J57">
        <v>6.0000000000000001E-3</v>
      </c>
      <c r="K57">
        <v>1.05</v>
      </c>
      <c r="L57">
        <v>2E-3</v>
      </c>
      <c r="M57">
        <v>1.5629999999999999</v>
      </c>
      <c r="N57">
        <v>0.01</v>
      </c>
      <c r="O57">
        <v>2</v>
      </c>
      <c r="Q57" t="s">
        <v>15</v>
      </c>
    </row>
    <row r="58" spans="1:17">
      <c r="A58">
        <v>58</v>
      </c>
      <c r="B58">
        <v>2</v>
      </c>
      <c r="C58" t="s">
        <v>72</v>
      </c>
      <c r="D58">
        <v>1440415253.84179</v>
      </c>
      <c r="E58">
        <v>-10.406000000000001</v>
      </c>
      <c r="F58">
        <v>1.046</v>
      </c>
      <c r="G58">
        <v>357.803</v>
      </c>
      <c r="H58">
        <v>0.22800000000000001</v>
      </c>
      <c r="I58">
        <v>4.0250000000000004</v>
      </c>
      <c r="J58">
        <v>5.0000000000000001E-3</v>
      </c>
      <c r="K58">
        <v>1.018</v>
      </c>
      <c r="L58">
        <v>3.0000000000000001E-3</v>
      </c>
      <c r="M58">
        <v>1.6020000000000001</v>
      </c>
      <c r="N58">
        <v>1.4E-2</v>
      </c>
      <c r="O58">
        <v>4</v>
      </c>
      <c r="Q58" t="s">
        <v>15</v>
      </c>
    </row>
    <row r="59" spans="1:17">
      <c r="A59">
        <v>59</v>
      </c>
      <c r="B59">
        <v>3</v>
      </c>
      <c r="C59" t="s">
        <v>73</v>
      </c>
      <c r="D59">
        <v>1440415798.7613201</v>
      </c>
      <c r="E59">
        <v>-12.833</v>
      </c>
      <c r="F59">
        <v>0.77200000000000002</v>
      </c>
      <c r="G59">
        <v>436.99299999999999</v>
      </c>
      <c r="H59">
        <v>0.23100000000000001</v>
      </c>
      <c r="I59">
        <v>4.9020000000000001</v>
      </c>
      <c r="J59">
        <v>6.0000000000000001E-3</v>
      </c>
      <c r="K59">
        <v>0.997</v>
      </c>
      <c r="L59">
        <v>2E-3</v>
      </c>
      <c r="M59">
        <v>1.5720000000000001</v>
      </c>
      <c r="N59">
        <v>1.0999999999999999E-2</v>
      </c>
      <c r="O59">
        <v>6</v>
      </c>
      <c r="Q59" t="s">
        <v>15</v>
      </c>
    </row>
    <row r="60" spans="1:17">
      <c r="A60">
        <v>60</v>
      </c>
      <c r="B60">
        <v>4</v>
      </c>
      <c r="C60" t="s">
        <v>74</v>
      </c>
      <c r="D60">
        <v>1440416343.61269</v>
      </c>
      <c r="E60">
        <v>-10.837</v>
      </c>
      <c r="F60">
        <v>0.94199999999999995</v>
      </c>
      <c r="G60">
        <v>356.935</v>
      </c>
      <c r="H60">
        <v>0.224</v>
      </c>
      <c r="I60">
        <v>4.0140000000000002</v>
      </c>
      <c r="J60">
        <v>6.0000000000000001E-3</v>
      </c>
      <c r="K60">
        <v>1.0309999999999999</v>
      </c>
      <c r="L60">
        <v>2E-3</v>
      </c>
      <c r="M60">
        <v>1.6</v>
      </c>
      <c r="N60">
        <v>1.2E-2</v>
      </c>
      <c r="O60">
        <v>8</v>
      </c>
      <c r="Q60" t="s">
        <v>15</v>
      </c>
    </row>
    <row r="61" spans="1:17">
      <c r="A61">
        <v>61</v>
      </c>
      <c r="B61">
        <v>5</v>
      </c>
      <c r="C61" t="s">
        <v>75</v>
      </c>
      <c r="D61">
        <v>1440416887.2583201</v>
      </c>
      <c r="E61">
        <v>-12.114000000000001</v>
      </c>
      <c r="F61">
        <v>0.76900000000000002</v>
      </c>
      <c r="G61">
        <v>400.99900000000002</v>
      </c>
      <c r="H61">
        <v>0.23300000000000001</v>
      </c>
      <c r="I61">
        <v>4.5019999999999998</v>
      </c>
      <c r="J61">
        <v>6.0000000000000001E-3</v>
      </c>
      <c r="K61">
        <v>0.998</v>
      </c>
      <c r="L61">
        <v>3.0000000000000001E-3</v>
      </c>
      <c r="M61">
        <v>1.569</v>
      </c>
      <c r="N61">
        <v>0.01</v>
      </c>
      <c r="O61">
        <v>10</v>
      </c>
      <c r="Q61" t="s">
        <v>15</v>
      </c>
    </row>
    <row r="62" spans="1:17">
      <c r="A62">
        <v>62</v>
      </c>
      <c r="B62">
        <v>6</v>
      </c>
      <c r="C62" t="s">
        <v>76</v>
      </c>
      <c r="D62">
        <v>1440417432.6141801</v>
      </c>
      <c r="E62">
        <v>-11.242000000000001</v>
      </c>
      <c r="F62">
        <v>1.022</v>
      </c>
      <c r="G62">
        <v>369.41800000000001</v>
      </c>
      <c r="H62">
        <v>0.21299999999999999</v>
      </c>
      <c r="I62">
        <v>4.1520000000000001</v>
      </c>
      <c r="J62">
        <v>6.0000000000000001E-3</v>
      </c>
      <c r="K62">
        <v>0.98199999999999998</v>
      </c>
      <c r="L62">
        <v>2E-3</v>
      </c>
      <c r="M62">
        <v>1.599</v>
      </c>
      <c r="N62">
        <v>1.2999999999999999E-2</v>
      </c>
      <c r="O62">
        <v>12</v>
      </c>
      <c r="Q62" t="s">
        <v>15</v>
      </c>
    </row>
    <row r="63" spans="1:17">
      <c r="A63">
        <v>63</v>
      </c>
      <c r="B63">
        <v>7</v>
      </c>
      <c r="C63" t="s">
        <v>77</v>
      </c>
      <c r="D63">
        <v>1440417977.5868399</v>
      </c>
      <c r="E63">
        <v>-12.548999999999999</v>
      </c>
      <c r="F63">
        <v>0.92900000000000005</v>
      </c>
      <c r="G63">
        <v>439.43099999999998</v>
      </c>
      <c r="H63">
        <v>0.22800000000000001</v>
      </c>
      <c r="I63">
        <v>4.931</v>
      </c>
      <c r="J63">
        <v>6.0000000000000001E-3</v>
      </c>
      <c r="K63">
        <v>1.0389999999999999</v>
      </c>
      <c r="L63">
        <v>2E-3</v>
      </c>
      <c r="M63">
        <v>1.577</v>
      </c>
      <c r="N63">
        <v>1.2999999999999999E-2</v>
      </c>
      <c r="O63">
        <v>14</v>
      </c>
      <c r="Q63" t="s">
        <v>15</v>
      </c>
    </row>
    <row r="64" spans="1:17">
      <c r="A64">
        <v>64</v>
      </c>
      <c r="B64">
        <v>8</v>
      </c>
      <c r="C64" t="s">
        <v>78</v>
      </c>
      <c r="D64">
        <v>1440418522.23757</v>
      </c>
      <c r="E64">
        <v>-10.957000000000001</v>
      </c>
      <c r="F64">
        <v>0.98799999999999999</v>
      </c>
      <c r="G64">
        <v>369.673</v>
      </c>
      <c r="H64">
        <v>0.216</v>
      </c>
      <c r="I64">
        <v>4.1559999999999997</v>
      </c>
      <c r="J64">
        <v>6.0000000000000001E-3</v>
      </c>
      <c r="K64">
        <v>1.0149999999999999</v>
      </c>
      <c r="L64">
        <v>2E-3</v>
      </c>
      <c r="M64">
        <v>1.599</v>
      </c>
      <c r="N64">
        <v>1.4E-2</v>
      </c>
      <c r="O64">
        <v>16</v>
      </c>
      <c r="Q64" t="s">
        <v>15</v>
      </c>
    </row>
    <row r="65" spans="1:17">
      <c r="A65">
        <v>65</v>
      </c>
      <c r="B65">
        <v>1</v>
      </c>
      <c r="C65" t="s">
        <v>79</v>
      </c>
      <c r="D65">
        <v>1440419067.0067501</v>
      </c>
      <c r="E65">
        <v>-12.788</v>
      </c>
      <c r="F65">
        <v>0.82699999999999996</v>
      </c>
      <c r="G65">
        <v>460.71600000000001</v>
      </c>
      <c r="H65">
        <v>0.222</v>
      </c>
      <c r="I65">
        <v>5.1680000000000001</v>
      </c>
      <c r="J65">
        <v>6.0000000000000001E-3</v>
      </c>
      <c r="K65">
        <v>1.036</v>
      </c>
      <c r="L65">
        <v>2E-3</v>
      </c>
      <c r="M65">
        <v>1.556</v>
      </c>
      <c r="N65">
        <v>1.2E-2</v>
      </c>
      <c r="O65">
        <v>2</v>
      </c>
      <c r="Q65" t="s">
        <v>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7" sqref="C3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topLeftCell="A7" workbookViewId="0">
      <selection activeCell="M39" sqref="M39"/>
    </sheetView>
  </sheetViews>
  <sheetFormatPr defaultRowHeight="15"/>
  <sheetData>
    <row r="1" spans="1:13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</row>
    <row r="2" spans="1:13">
      <c r="B2">
        <v>0</v>
      </c>
      <c r="C2">
        <v>1</v>
      </c>
      <c r="D2">
        <v>0</v>
      </c>
      <c r="E2">
        <v>75</v>
      </c>
      <c r="F2" s="1">
        <v>42238.61210648148</v>
      </c>
      <c r="G2">
        <v>18.64</v>
      </c>
      <c r="H2" t="s">
        <v>90</v>
      </c>
      <c r="I2">
        <v>16.68</v>
      </c>
      <c r="J2">
        <v>0.6472</v>
      </c>
    </row>
    <row r="3" spans="1:13">
      <c r="B3">
        <v>0</v>
      </c>
      <c r="C3">
        <v>2</v>
      </c>
      <c r="D3">
        <v>0</v>
      </c>
      <c r="E3">
        <v>75</v>
      </c>
      <c r="F3" s="1">
        <v>42238.613356481481</v>
      </c>
      <c r="G3">
        <v>4.5199999999999996</v>
      </c>
      <c r="H3" t="s">
        <v>91</v>
      </c>
      <c r="I3">
        <v>4.1100000000000003</v>
      </c>
      <c r="J3">
        <v>0.99519999999999997</v>
      </c>
      <c r="M3">
        <v>4.1100000000000003</v>
      </c>
    </row>
    <row r="4" spans="1:13">
      <c r="B4">
        <v>0</v>
      </c>
      <c r="C4">
        <v>3</v>
      </c>
      <c r="D4">
        <v>0</v>
      </c>
      <c r="E4">
        <v>75</v>
      </c>
      <c r="F4" s="1">
        <v>42238.614594907405</v>
      </c>
      <c r="G4">
        <v>4.96</v>
      </c>
      <c r="H4" t="s">
        <v>92</v>
      </c>
      <c r="I4">
        <v>3.96</v>
      </c>
      <c r="J4">
        <v>0.99729999999999996</v>
      </c>
      <c r="M4">
        <v>3.96</v>
      </c>
    </row>
    <row r="5" spans="1:13">
      <c r="B5">
        <v>0</v>
      </c>
      <c r="C5">
        <v>4</v>
      </c>
      <c r="D5">
        <v>0</v>
      </c>
      <c r="E5">
        <v>75</v>
      </c>
      <c r="F5" s="1">
        <v>42238.615833333337</v>
      </c>
      <c r="G5">
        <v>2.75</v>
      </c>
      <c r="H5" t="s">
        <v>91</v>
      </c>
      <c r="I5">
        <v>2.38</v>
      </c>
      <c r="J5">
        <v>0.99760000000000004</v>
      </c>
      <c r="M5">
        <v>2.38</v>
      </c>
    </row>
    <row r="6" spans="1:13">
      <c r="B6">
        <v>0</v>
      </c>
      <c r="C6">
        <v>5</v>
      </c>
      <c r="D6">
        <v>0</v>
      </c>
      <c r="E6">
        <v>75</v>
      </c>
      <c r="F6" s="1">
        <v>42238.617071759261</v>
      </c>
      <c r="G6">
        <v>2.14</v>
      </c>
      <c r="H6" t="s">
        <v>91</v>
      </c>
      <c r="I6">
        <v>1.88</v>
      </c>
      <c r="J6">
        <v>0.99839999999999995</v>
      </c>
      <c r="M6">
        <v>1.88</v>
      </c>
    </row>
    <row r="7" spans="1:13">
      <c r="B7">
        <v>0</v>
      </c>
      <c r="C7">
        <v>6</v>
      </c>
      <c r="D7">
        <v>0</v>
      </c>
      <c r="E7">
        <v>75</v>
      </c>
      <c r="F7" s="1">
        <v>42238.618310185186</v>
      </c>
      <c r="G7">
        <v>3.07</v>
      </c>
      <c r="H7" t="s">
        <v>92</v>
      </c>
      <c r="I7">
        <v>2.92</v>
      </c>
      <c r="J7">
        <v>0.99929999999999997</v>
      </c>
      <c r="M7">
        <v>2.92</v>
      </c>
    </row>
    <row r="8" spans="1:13">
      <c r="B8">
        <v>0</v>
      </c>
      <c r="C8">
        <v>7</v>
      </c>
      <c r="D8">
        <v>0</v>
      </c>
      <c r="E8">
        <v>75</v>
      </c>
      <c r="F8" s="1">
        <v>42238.61954861111</v>
      </c>
      <c r="G8">
        <v>2.2999999999999998</v>
      </c>
      <c r="H8" t="s">
        <v>91</v>
      </c>
      <c r="I8">
        <v>2.15</v>
      </c>
      <c r="J8">
        <v>0.99950000000000006</v>
      </c>
      <c r="M8">
        <v>2.15</v>
      </c>
    </row>
    <row r="9" spans="1:13">
      <c r="B9">
        <v>0</v>
      </c>
      <c r="C9">
        <v>8</v>
      </c>
      <c r="D9">
        <v>0</v>
      </c>
      <c r="E9">
        <v>75</v>
      </c>
      <c r="F9" s="1">
        <v>42238.620787037034</v>
      </c>
      <c r="G9">
        <v>1.93</v>
      </c>
      <c r="H9" t="s">
        <v>91</v>
      </c>
      <c r="I9">
        <v>1.93</v>
      </c>
      <c r="J9">
        <v>0.99909999999999999</v>
      </c>
      <c r="M9">
        <v>1.93</v>
      </c>
    </row>
    <row r="10" spans="1:13">
      <c r="B10">
        <v>0</v>
      </c>
      <c r="C10">
        <v>9</v>
      </c>
      <c r="D10">
        <v>0</v>
      </c>
      <c r="E10">
        <v>75</v>
      </c>
      <c r="F10" s="1">
        <v>42238.622025462966</v>
      </c>
      <c r="G10">
        <v>2.23</v>
      </c>
      <c r="H10" t="s">
        <v>92</v>
      </c>
      <c r="I10">
        <v>1.89</v>
      </c>
      <c r="J10">
        <v>0.99750000000000005</v>
      </c>
      <c r="M10">
        <v>1.89</v>
      </c>
    </row>
    <row r="11" spans="1:13">
      <c r="B11">
        <v>0</v>
      </c>
      <c r="C11">
        <v>10</v>
      </c>
      <c r="D11">
        <v>0</v>
      </c>
      <c r="E11">
        <v>75</v>
      </c>
      <c r="F11" s="1">
        <v>42238.623263888891</v>
      </c>
      <c r="G11">
        <v>2.0699999999999998</v>
      </c>
      <c r="H11" t="s">
        <v>91</v>
      </c>
      <c r="I11">
        <v>1.94</v>
      </c>
      <c r="J11">
        <v>0.99919999999999998</v>
      </c>
      <c r="M11">
        <v>1.94</v>
      </c>
    </row>
    <row r="12" spans="1:13">
      <c r="B12">
        <v>0</v>
      </c>
      <c r="C12">
        <v>11</v>
      </c>
      <c r="D12">
        <v>0</v>
      </c>
      <c r="E12">
        <v>75</v>
      </c>
      <c r="F12" s="1">
        <v>42238.624502314815</v>
      </c>
      <c r="G12">
        <v>4.6100000000000003</v>
      </c>
      <c r="H12" t="s">
        <v>93</v>
      </c>
      <c r="I12">
        <v>2.92</v>
      </c>
      <c r="J12">
        <v>0.98119999999999996</v>
      </c>
      <c r="M12">
        <v>2.92</v>
      </c>
    </row>
    <row r="13" spans="1:13">
      <c r="B13">
        <v>0</v>
      </c>
      <c r="C13">
        <v>12</v>
      </c>
      <c r="D13">
        <v>0</v>
      </c>
      <c r="E13">
        <v>75</v>
      </c>
      <c r="F13" s="1">
        <v>42238.625752314816</v>
      </c>
      <c r="G13">
        <v>2.98</v>
      </c>
      <c r="H13" t="s">
        <v>92</v>
      </c>
      <c r="I13">
        <v>2.75</v>
      </c>
      <c r="J13">
        <v>0.99919999999999998</v>
      </c>
      <c r="M13">
        <v>2.75</v>
      </c>
    </row>
    <row r="14" spans="1:13">
      <c r="B14">
        <v>0</v>
      </c>
      <c r="C14">
        <v>13</v>
      </c>
      <c r="D14">
        <v>0</v>
      </c>
      <c r="E14">
        <v>75</v>
      </c>
      <c r="F14" s="1">
        <v>42238.62699074074</v>
      </c>
      <c r="G14">
        <v>5.0599999999999996</v>
      </c>
      <c r="H14" t="s">
        <v>92</v>
      </c>
      <c r="I14">
        <v>4.6399999999999997</v>
      </c>
      <c r="J14">
        <v>0.99890000000000001</v>
      </c>
      <c r="M14">
        <v>4.6399999999999997</v>
      </c>
    </row>
    <row r="15" spans="1:13">
      <c r="B15">
        <v>3</v>
      </c>
      <c r="C15">
        <v>14</v>
      </c>
      <c r="D15">
        <v>0</v>
      </c>
      <c r="E15">
        <v>1</v>
      </c>
      <c r="F15" s="1">
        <v>42238.627372685187</v>
      </c>
      <c r="G15">
        <v>0</v>
      </c>
      <c r="H15" t="s">
        <v>94</v>
      </c>
      <c r="I15">
        <v>0</v>
      </c>
      <c r="J15">
        <v>0</v>
      </c>
      <c r="M15">
        <v>3.38</v>
      </c>
    </row>
    <row r="16" spans="1:13">
      <c r="B16">
        <v>0</v>
      </c>
      <c r="C16">
        <v>14</v>
      </c>
      <c r="D16">
        <v>0</v>
      </c>
      <c r="E16">
        <v>75</v>
      </c>
      <c r="F16" s="1">
        <v>42238.631793981483</v>
      </c>
      <c r="G16">
        <v>3.38</v>
      </c>
      <c r="H16" t="s">
        <v>95</v>
      </c>
      <c r="I16">
        <v>3.38</v>
      </c>
      <c r="J16">
        <v>0.99550000000000005</v>
      </c>
      <c r="M16">
        <v>1.74</v>
      </c>
    </row>
    <row r="17" spans="1:17">
      <c r="B17">
        <v>0</v>
      </c>
      <c r="C17">
        <v>15</v>
      </c>
      <c r="D17">
        <v>0</v>
      </c>
      <c r="E17">
        <v>75</v>
      </c>
      <c r="F17" s="1">
        <v>42238.633043981485</v>
      </c>
      <c r="G17">
        <v>1.74</v>
      </c>
      <c r="H17" t="s">
        <v>95</v>
      </c>
      <c r="I17">
        <v>1.74</v>
      </c>
      <c r="J17">
        <v>0.99909999999999999</v>
      </c>
      <c r="M17">
        <v>3.06</v>
      </c>
    </row>
    <row r="18" spans="1:17">
      <c r="B18">
        <v>0</v>
      </c>
      <c r="C18">
        <v>16</v>
      </c>
      <c r="D18">
        <v>0</v>
      </c>
      <c r="E18">
        <v>75</v>
      </c>
      <c r="F18" s="1">
        <v>42238.634293981479</v>
      </c>
      <c r="G18">
        <v>4.0599999999999996</v>
      </c>
      <c r="H18" t="s">
        <v>92</v>
      </c>
      <c r="I18">
        <v>3.06</v>
      </c>
      <c r="J18">
        <v>0.99199999999999999</v>
      </c>
      <c r="M18">
        <v>1.99</v>
      </c>
    </row>
    <row r="19" spans="1:17">
      <c r="B19">
        <v>0</v>
      </c>
      <c r="C19">
        <v>17</v>
      </c>
      <c r="D19">
        <v>0</v>
      </c>
      <c r="E19">
        <v>75</v>
      </c>
      <c r="F19" s="1">
        <v>42238.63554398148</v>
      </c>
      <c r="G19">
        <v>1.99</v>
      </c>
      <c r="H19" t="s">
        <v>95</v>
      </c>
      <c r="I19">
        <v>1.99</v>
      </c>
      <c r="J19">
        <v>0.99380000000000002</v>
      </c>
      <c r="M19">
        <v>3.34</v>
      </c>
    </row>
    <row r="20" spans="1:17">
      <c r="B20">
        <v>0</v>
      </c>
      <c r="C20">
        <v>18</v>
      </c>
      <c r="D20">
        <v>0</v>
      </c>
      <c r="E20">
        <v>75</v>
      </c>
      <c r="F20" s="1">
        <v>42238.636793981481</v>
      </c>
      <c r="G20">
        <v>3.75</v>
      </c>
      <c r="H20" t="s">
        <v>91</v>
      </c>
      <c r="I20">
        <v>3.34</v>
      </c>
      <c r="J20">
        <v>0.99829999999999997</v>
      </c>
      <c r="M20">
        <v>5.29</v>
      </c>
    </row>
    <row r="21" spans="1:17">
      <c r="B21">
        <v>0</v>
      </c>
      <c r="C21">
        <v>19</v>
      </c>
      <c r="D21">
        <v>0</v>
      </c>
      <c r="E21">
        <v>75</v>
      </c>
      <c r="F21" s="1">
        <v>42238.638032407405</v>
      </c>
      <c r="G21">
        <v>5.7</v>
      </c>
      <c r="H21" t="s">
        <v>91</v>
      </c>
      <c r="I21">
        <v>5.29</v>
      </c>
      <c r="J21">
        <v>0.99980000000000002</v>
      </c>
      <c r="M21">
        <v>2.46</v>
      </c>
    </row>
    <row r="22" spans="1:17">
      <c r="B22">
        <v>0</v>
      </c>
      <c r="C22">
        <v>20</v>
      </c>
      <c r="D22">
        <v>0</v>
      </c>
      <c r="E22">
        <v>75</v>
      </c>
      <c r="F22" s="1">
        <v>42238.639270833337</v>
      </c>
      <c r="G22">
        <v>3</v>
      </c>
      <c r="H22" t="s">
        <v>93</v>
      </c>
      <c r="I22">
        <v>2.46</v>
      </c>
      <c r="J22">
        <v>0.99880000000000002</v>
      </c>
      <c r="M22">
        <v>2.94</v>
      </c>
    </row>
    <row r="23" spans="1:17">
      <c r="B23">
        <v>0</v>
      </c>
      <c r="C23">
        <v>21</v>
      </c>
      <c r="D23">
        <v>0</v>
      </c>
      <c r="E23">
        <v>75</v>
      </c>
      <c r="F23" s="1">
        <v>42238.640520833331</v>
      </c>
      <c r="G23">
        <v>2.94</v>
      </c>
      <c r="H23" t="s">
        <v>95</v>
      </c>
      <c r="I23">
        <v>2.94</v>
      </c>
      <c r="J23">
        <v>0.99760000000000004</v>
      </c>
    </row>
    <row r="24" spans="1:17">
      <c r="B24">
        <v>0</v>
      </c>
      <c r="C24">
        <v>22</v>
      </c>
      <c r="D24">
        <v>0</v>
      </c>
      <c r="E24">
        <v>75</v>
      </c>
      <c r="F24" s="1">
        <v>42238.641782407409</v>
      </c>
      <c r="G24">
        <v>0.76</v>
      </c>
      <c r="H24" t="s">
        <v>95</v>
      </c>
      <c r="I24">
        <v>0.76</v>
      </c>
      <c r="J24">
        <v>0.23730000000000001</v>
      </c>
    </row>
    <row r="25" spans="1:17">
      <c r="B25">
        <v>1</v>
      </c>
      <c r="C25">
        <v>23</v>
      </c>
      <c r="D25">
        <v>0</v>
      </c>
      <c r="E25">
        <v>24</v>
      </c>
      <c r="F25" s="1">
        <v>42238.642442129632</v>
      </c>
      <c r="G25">
        <v>0</v>
      </c>
      <c r="H25" t="s">
        <v>94</v>
      </c>
      <c r="I25">
        <v>0</v>
      </c>
      <c r="J25">
        <v>0</v>
      </c>
      <c r="L25" t="s">
        <v>99</v>
      </c>
      <c r="M25" t="s">
        <v>103</v>
      </c>
      <c r="N25">
        <v>3.42</v>
      </c>
      <c r="O25">
        <v>5.37</v>
      </c>
      <c r="P25">
        <v>5.82</v>
      </c>
      <c r="Q25">
        <v>3.71</v>
      </c>
    </row>
    <row r="26" spans="1:17">
      <c r="L26" t="s">
        <v>100</v>
      </c>
      <c r="M26" t="s">
        <v>104</v>
      </c>
      <c r="N26">
        <v>2.11</v>
      </c>
      <c r="O26">
        <v>7.27</v>
      </c>
      <c r="P26">
        <v>5.63</v>
      </c>
      <c r="Q26">
        <v>2.37</v>
      </c>
    </row>
    <row r="27" spans="1:17">
      <c r="A27" t="s">
        <v>80</v>
      </c>
      <c r="B27" t="s">
        <v>81</v>
      </c>
      <c r="C27" t="s">
        <v>82</v>
      </c>
      <c r="D27" t="s">
        <v>83</v>
      </c>
      <c r="E27" t="s">
        <v>84</v>
      </c>
      <c r="F27" t="s">
        <v>85</v>
      </c>
      <c r="G27" t="s">
        <v>86</v>
      </c>
      <c r="H27" t="s">
        <v>87</v>
      </c>
      <c r="I27" t="s">
        <v>88</v>
      </c>
      <c r="J27" t="s">
        <v>89</v>
      </c>
      <c r="L27" t="s">
        <v>101</v>
      </c>
      <c r="M27" t="s">
        <v>103</v>
      </c>
      <c r="N27">
        <v>1.52</v>
      </c>
      <c r="O27">
        <v>5.14</v>
      </c>
      <c r="P27">
        <v>5.13</v>
      </c>
      <c r="Q27">
        <v>3.1</v>
      </c>
    </row>
    <row r="28" spans="1:17">
      <c r="B28">
        <v>0</v>
      </c>
      <c r="C28">
        <v>1</v>
      </c>
      <c r="D28">
        <v>0</v>
      </c>
      <c r="E28">
        <v>195</v>
      </c>
      <c r="F28" s="1">
        <v>42238.705601851849</v>
      </c>
      <c r="G28">
        <v>-0.36</v>
      </c>
      <c r="H28" t="s">
        <v>96</v>
      </c>
      <c r="I28">
        <v>-0.35</v>
      </c>
      <c r="J28">
        <v>1.35E-2</v>
      </c>
      <c r="L28" t="s">
        <v>100</v>
      </c>
      <c r="M28" t="s">
        <v>103</v>
      </c>
      <c r="N28">
        <v>2.84</v>
      </c>
      <c r="O28">
        <v>6.78</v>
      </c>
      <c r="P28">
        <v>6.23</v>
      </c>
      <c r="Q28">
        <v>3.02</v>
      </c>
    </row>
    <row r="29" spans="1:17">
      <c r="B29">
        <v>0</v>
      </c>
      <c r="C29">
        <v>2</v>
      </c>
      <c r="D29">
        <v>0</v>
      </c>
      <c r="E29">
        <v>195</v>
      </c>
      <c r="F29" s="1">
        <v>42238.708240740743</v>
      </c>
      <c r="G29">
        <v>3.48</v>
      </c>
      <c r="H29" t="s">
        <v>91</v>
      </c>
      <c r="I29">
        <v>3.42</v>
      </c>
      <c r="J29">
        <v>0.99970000000000003</v>
      </c>
      <c r="L29" t="s">
        <v>102</v>
      </c>
      <c r="M29" t="s">
        <v>104</v>
      </c>
      <c r="N29">
        <v>3.71</v>
      </c>
      <c r="O29">
        <v>6.06</v>
      </c>
      <c r="P29">
        <v>6.21</v>
      </c>
      <c r="Q29">
        <v>4.33</v>
      </c>
    </row>
    <row r="30" spans="1:17">
      <c r="B30">
        <v>0</v>
      </c>
      <c r="C30">
        <v>3</v>
      </c>
      <c r="D30">
        <v>0</v>
      </c>
      <c r="E30">
        <v>195</v>
      </c>
      <c r="F30" s="1">
        <v>42238.710868055554</v>
      </c>
      <c r="G30">
        <v>2.34</v>
      </c>
      <c r="H30" t="s">
        <v>92</v>
      </c>
      <c r="I30">
        <v>2.11</v>
      </c>
      <c r="J30">
        <v>0.99929999999999997</v>
      </c>
      <c r="L30" t="s">
        <v>101</v>
      </c>
      <c r="M30" t="s">
        <v>104</v>
      </c>
      <c r="N30">
        <v>1.86</v>
      </c>
      <c r="O30">
        <v>4.76</v>
      </c>
      <c r="P30">
        <v>5.33</v>
      </c>
      <c r="Q30">
        <v>2.98</v>
      </c>
    </row>
    <row r="31" spans="1:17">
      <c r="B31">
        <v>0</v>
      </c>
      <c r="C31">
        <v>4</v>
      </c>
      <c r="D31">
        <v>0</v>
      </c>
      <c r="E31">
        <v>195</v>
      </c>
      <c r="F31" s="1">
        <v>42238.713518518518</v>
      </c>
      <c r="G31">
        <v>1.63</v>
      </c>
      <c r="H31" t="s">
        <v>92</v>
      </c>
      <c r="I31">
        <v>1.52</v>
      </c>
      <c r="J31">
        <v>0.99970000000000003</v>
      </c>
      <c r="L31" t="s">
        <v>102</v>
      </c>
      <c r="M31" t="s">
        <v>104</v>
      </c>
      <c r="N31">
        <v>2.67</v>
      </c>
      <c r="O31">
        <v>7.02</v>
      </c>
      <c r="P31">
        <v>6.19</v>
      </c>
      <c r="Q31">
        <v>4.12</v>
      </c>
    </row>
    <row r="32" spans="1:17">
      <c r="B32">
        <v>0</v>
      </c>
      <c r="C32">
        <v>5</v>
      </c>
      <c r="D32">
        <v>0</v>
      </c>
      <c r="E32">
        <v>195</v>
      </c>
      <c r="F32" s="1">
        <v>42238.716157407405</v>
      </c>
      <c r="G32">
        <v>3.18</v>
      </c>
      <c r="H32" t="s">
        <v>91</v>
      </c>
      <c r="I32">
        <v>2.84</v>
      </c>
      <c r="J32">
        <v>0.99860000000000004</v>
      </c>
      <c r="L32" t="s">
        <v>102</v>
      </c>
      <c r="M32" t="s">
        <v>103</v>
      </c>
      <c r="N32">
        <v>4</v>
      </c>
      <c r="O32">
        <v>8.77</v>
      </c>
      <c r="P32">
        <v>8.39</v>
      </c>
      <c r="Q32">
        <v>4.8499999999999996</v>
      </c>
    </row>
    <row r="33" spans="2:10">
      <c r="B33">
        <v>0</v>
      </c>
      <c r="C33">
        <v>6</v>
      </c>
      <c r="D33">
        <v>0</v>
      </c>
      <c r="E33">
        <v>195</v>
      </c>
      <c r="F33" s="1">
        <v>42238.718784722223</v>
      </c>
      <c r="G33">
        <v>4.3600000000000003</v>
      </c>
      <c r="H33" t="s">
        <v>93</v>
      </c>
      <c r="I33">
        <v>3.71</v>
      </c>
      <c r="J33">
        <v>0.99839999999999995</v>
      </c>
    </row>
    <row r="34" spans="2:10">
      <c r="B34">
        <v>0</v>
      </c>
      <c r="C34">
        <v>7</v>
      </c>
      <c r="D34">
        <v>0</v>
      </c>
      <c r="E34">
        <v>195</v>
      </c>
      <c r="F34" s="1">
        <v>42238.721446759257</v>
      </c>
      <c r="G34">
        <v>1.96</v>
      </c>
      <c r="H34" t="s">
        <v>91</v>
      </c>
      <c r="I34">
        <v>1.86</v>
      </c>
      <c r="J34">
        <v>0.99980000000000002</v>
      </c>
    </row>
    <row r="35" spans="2:10">
      <c r="B35">
        <v>0</v>
      </c>
      <c r="C35">
        <v>8</v>
      </c>
      <c r="D35">
        <v>0</v>
      </c>
      <c r="E35">
        <v>195</v>
      </c>
      <c r="F35" s="1">
        <v>42238.724074074074</v>
      </c>
      <c r="G35">
        <v>2.75</v>
      </c>
      <c r="H35" t="s">
        <v>91</v>
      </c>
      <c r="I35">
        <v>2.67</v>
      </c>
      <c r="J35">
        <v>0.98599999999999999</v>
      </c>
    </row>
    <row r="36" spans="2:10">
      <c r="B36">
        <v>0</v>
      </c>
      <c r="C36">
        <v>9</v>
      </c>
      <c r="D36">
        <v>0</v>
      </c>
      <c r="E36">
        <v>195</v>
      </c>
      <c r="F36" s="1">
        <v>42238.726701388892</v>
      </c>
      <c r="G36">
        <v>4.41</v>
      </c>
      <c r="H36" t="s">
        <v>92</v>
      </c>
      <c r="I36">
        <v>4</v>
      </c>
      <c r="J36">
        <v>0.999</v>
      </c>
    </row>
    <row r="37" spans="2:10">
      <c r="B37">
        <v>0</v>
      </c>
      <c r="C37">
        <v>10</v>
      </c>
      <c r="D37">
        <v>0</v>
      </c>
      <c r="E37">
        <v>195</v>
      </c>
      <c r="F37" s="1">
        <v>42238.729328703703</v>
      </c>
      <c r="G37">
        <v>0.06</v>
      </c>
      <c r="H37" t="s">
        <v>95</v>
      </c>
      <c r="I37">
        <v>0.06</v>
      </c>
      <c r="J37">
        <v>1.23E-2</v>
      </c>
    </row>
    <row r="38" spans="2:10">
      <c r="B38">
        <v>0</v>
      </c>
      <c r="C38">
        <v>11</v>
      </c>
      <c r="D38">
        <v>0</v>
      </c>
      <c r="E38">
        <v>195</v>
      </c>
      <c r="F38" s="1">
        <v>42238.73196759259</v>
      </c>
      <c r="G38">
        <v>0.19</v>
      </c>
      <c r="H38" t="s">
        <v>97</v>
      </c>
      <c r="I38">
        <v>0.14000000000000001</v>
      </c>
      <c r="J38">
        <v>1.9800000000000002E-2</v>
      </c>
    </row>
    <row r="39" spans="2:10">
      <c r="B39">
        <v>0</v>
      </c>
      <c r="C39">
        <v>12</v>
      </c>
      <c r="D39">
        <v>0</v>
      </c>
      <c r="E39">
        <v>195</v>
      </c>
      <c r="F39" s="1">
        <v>42238.734606481485</v>
      </c>
      <c r="G39">
        <v>5.37</v>
      </c>
      <c r="H39" t="s">
        <v>95</v>
      </c>
      <c r="I39">
        <v>5.37</v>
      </c>
      <c r="J39">
        <v>0.99939999999999996</v>
      </c>
    </row>
    <row r="40" spans="2:10">
      <c r="B40">
        <v>0</v>
      </c>
      <c r="C40">
        <v>13</v>
      </c>
      <c r="D40">
        <v>0</v>
      </c>
      <c r="E40">
        <v>195</v>
      </c>
      <c r="F40" s="1">
        <v>42238.737268518518</v>
      </c>
      <c r="G40">
        <v>7.76</v>
      </c>
      <c r="H40" t="s">
        <v>91</v>
      </c>
      <c r="I40">
        <v>7.27</v>
      </c>
      <c r="J40">
        <v>0.99970000000000003</v>
      </c>
    </row>
    <row r="41" spans="2:10">
      <c r="B41">
        <v>0</v>
      </c>
      <c r="C41">
        <v>14</v>
      </c>
      <c r="D41">
        <v>0</v>
      </c>
      <c r="E41">
        <v>195</v>
      </c>
      <c r="F41" s="1">
        <v>42238.739895833336</v>
      </c>
      <c r="G41">
        <v>5.65</v>
      </c>
      <c r="H41" t="s">
        <v>91</v>
      </c>
      <c r="I41">
        <v>5.14</v>
      </c>
      <c r="J41">
        <v>0.99939999999999996</v>
      </c>
    </row>
    <row r="42" spans="2:10">
      <c r="B42">
        <v>0</v>
      </c>
      <c r="C42">
        <v>15</v>
      </c>
      <c r="D42">
        <v>0</v>
      </c>
      <c r="E42">
        <v>195</v>
      </c>
      <c r="F42" s="1">
        <v>42238.742523148147</v>
      </c>
      <c r="G42">
        <v>6.91</v>
      </c>
      <c r="H42" t="s">
        <v>91</v>
      </c>
      <c r="I42">
        <v>6.78</v>
      </c>
      <c r="J42">
        <v>0.99770000000000003</v>
      </c>
    </row>
    <row r="43" spans="2:10">
      <c r="B43">
        <v>0</v>
      </c>
      <c r="C43">
        <v>16</v>
      </c>
      <c r="D43">
        <v>0</v>
      </c>
      <c r="E43">
        <v>195</v>
      </c>
      <c r="F43" s="1">
        <v>42238.745150462964</v>
      </c>
      <c r="G43">
        <v>6.99</v>
      </c>
      <c r="H43" t="s">
        <v>91</v>
      </c>
      <c r="I43">
        <v>6.06</v>
      </c>
      <c r="J43">
        <v>0.99690000000000001</v>
      </c>
    </row>
    <row r="44" spans="2:10">
      <c r="B44">
        <v>0</v>
      </c>
      <c r="C44">
        <v>17</v>
      </c>
      <c r="D44">
        <v>0</v>
      </c>
      <c r="E44">
        <v>195</v>
      </c>
      <c r="F44" s="1">
        <v>42238.747777777775</v>
      </c>
      <c r="G44">
        <v>5.79</v>
      </c>
      <c r="H44" t="s">
        <v>91</v>
      </c>
      <c r="I44">
        <v>4.76</v>
      </c>
      <c r="J44">
        <v>0.99009999999999998</v>
      </c>
    </row>
    <row r="45" spans="2:10">
      <c r="B45">
        <v>0</v>
      </c>
      <c r="C45">
        <v>18</v>
      </c>
      <c r="D45">
        <v>0</v>
      </c>
      <c r="E45">
        <v>195</v>
      </c>
      <c r="F45" s="1">
        <v>42238.750405092593</v>
      </c>
      <c r="G45">
        <v>9.35</v>
      </c>
      <c r="H45" t="s">
        <v>96</v>
      </c>
      <c r="I45">
        <v>7.02</v>
      </c>
      <c r="J45">
        <v>0.98950000000000005</v>
      </c>
    </row>
    <row r="46" spans="2:10">
      <c r="B46">
        <v>0</v>
      </c>
      <c r="C46">
        <v>19</v>
      </c>
      <c r="D46">
        <v>0</v>
      </c>
      <c r="E46">
        <v>195</v>
      </c>
      <c r="F46" s="1">
        <v>42238.753055555557</v>
      </c>
      <c r="G46">
        <v>10.23</v>
      </c>
      <c r="H46" t="s">
        <v>92</v>
      </c>
      <c r="I46">
        <v>8.77</v>
      </c>
      <c r="J46">
        <v>0.99760000000000004</v>
      </c>
    </row>
    <row r="47" spans="2:10">
      <c r="B47">
        <v>3</v>
      </c>
      <c r="C47">
        <v>20</v>
      </c>
      <c r="D47">
        <v>0</v>
      </c>
      <c r="E47">
        <v>14</v>
      </c>
      <c r="F47" s="1">
        <v>42238.753587962965</v>
      </c>
      <c r="G47">
        <v>0</v>
      </c>
      <c r="H47" t="s">
        <v>94</v>
      </c>
      <c r="I47">
        <v>0</v>
      </c>
      <c r="J47">
        <v>0</v>
      </c>
    </row>
    <row r="48" spans="2:10">
      <c r="B48">
        <v>0</v>
      </c>
      <c r="C48">
        <v>20</v>
      </c>
      <c r="D48">
        <v>0</v>
      </c>
      <c r="E48">
        <v>195</v>
      </c>
      <c r="F48" s="1">
        <v>42238.858240740738</v>
      </c>
      <c r="G48">
        <v>0.47</v>
      </c>
      <c r="H48" t="s">
        <v>91</v>
      </c>
      <c r="I48">
        <v>0.28999999999999998</v>
      </c>
      <c r="J48">
        <v>0.64119999999999999</v>
      </c>
    </row>
    <row r="49" spans="2:10">
      <c r="B49">
        <v>0</v>
      </c>
      <c r="C49">
        <v>21</v>
      </c>
      <c r="D49">
        <v>0</v>
      </c>
      <c r="E49">
        <v>195</v>
      </c>
      <c r="F49" s="1">
        <v>42238.860868055555</v>
      </c>
      <c r="G49">
        <v>6.93</v>
      </c>
      <c r="H49" t="s">
        <v>91</v>
      </c>
      <c r="I49">
        <v>5.82</v>
      </c>
      <c r="J49">
        <v>0.99509999999999998</v>
      </c>
    </row>
    <row r="50" spans="2:10">
      <c r="B50">
        <v>0</v>
      </c>
      <c r="C50">
        <v>22</v>
      </c>
      <c r="D50">
        <v>0</v>
      </c>
      <c r="E50">
        <v>195</v>
      </c>
      <c r="F50" s="1">
        <v>42238.863495370373</v>
      </c>
      <c r="G50">
        <v>6.36</v>
      </c>
      <c r="H50" t="s">
        <v>91</v>
      </c>
      <c r="I50">
        <v>5.63</v>
      </c>
      <c r="J50">
        <v>0.99719999999999998</v>
      </c>
    </row>
    <row r="51" spans="2:10">
      <c r="B51">
        <v>0</v>
      </c>
      <c r="C51">
        <v>23</v>
      </c>
      <c r="D51">
        <v>0</v>
      </c>
      <c r="E51">
        <v>195</v>
      </c>
      <c r="F51" s="1">
        <v>42238.866122685184</v>
      </c>
      <c r="G51">
        <v>5.93</v>
      </c>
      <c r="H51" t="s">
        <v>91</v>
      </c>
      <c r="I51">
        <v>5.13</v>
      </c>
      <c r="J51">
        <v>0.99680000000000002</v>
      </c>
    </row>
    <row r="52" spans="2:10">
      <c r="B52">
        <v>0</v>
      </c>
      <c r="C52">
        <v>24</v>
      </c>
      <c r="D52">
        <v>0</v>
      </c>
      <c r="E52">
        <v>195</v>
      </c>
      <c r="F52" s="1">
        <v>42238.868761574071</v>
      </c>
      <c r="G52">
        <v>7.17</v>
      </c>
      <c r="H52" t="s">
        <v>91</v>
      </c>
      <c r="I52">
        <v>6.23</v>
      </c>
      <c r="J52">
        <v>0.99560000000000004</v>
      </c>
    </row>
    <row r="53" spans="2:10">
      <c r="B53">
        <v>0</v>
      </c>
      <c r="C53">
        <v>25</v>
      </c>
      <c r="D53">
        <v>0</v>
      </c>
      <c r="E53">
        <v>195</v>
      </c>
      <c r="F53" s="1">
        <v>42238.871388888889</v>
      </c>
      <c r="G53">
        <v>7.51</v>
      </c>
      <c r="H53" t="s">
        <v>96</v>
      </c>
      <c r="I53">
        <v>6.21</v>
      </c>
      <c r="J53">
        <v>0.99590000000000001</v>
      </c>
    </row>
    <row r="54" spans="2:10">
      <c r="B54">
        <v>0</v>
      </c>
      <c r="C54">
        <v>26</v>
      </c>
      <c r="D54">
        <v>0</v>
      </c>
      <c r="E54">
        <v>195</v>
      </c>
      <c r="F54" s="1">
        <v>42238.874039351853</v>
      </c>
      <c r="G54">
        <v>6.21</v>
      </c>
      <c r="H54" t="s">
        <v>91</v>
      </c>
      <c r="I54">
        <v>5.33</v>
      </c>
      <c r="J54">
        <v>0.99660000000000004</v>
      </c>
    </row>
    <row r="55" spans="2:10">
      <c r="B55">
        <v>0</v>
      </c>
      <c r="C55">
        <v>27</v>
      </c>
      <c r="D55">
        <v>0</v>
      </c>
      <c r="E55">
        <v>195</v>
      </c>
      <c r="F55" s="1">
        <v>42238.876666666663</v>
      </c>
      <c r="G55">
        <v>9.5</v>
      </c>
      <c r="H55" t="s">
        <v>97</v>
      </c>
      <c r="I55">
        <v>6.19</v>
      </c>
      <c r="J55">
        <v>0.98899999999999999</v>
      </c>
    </row>
    <row r="56" spans="2:10">
      <c r="B56">
        <v>0</v>
      </c>
      <c r="C56">
        <v>28</v>
      </c>
      <c r="D56">
        <v>0</v>
      </c>
      <c r="E56">
        <v>195</v>
      </c>
      <c r="F56" s="1">
        <v>42238.879305555558</v>
      </c>
      <c r="G56">
        <v>10.46</v>
      </c>
      <c r="H56" t="s">
        <v>97</v>
      </c>
      <c r="I56">
        <v>8.39</v>
      </c>
      <c r="J56">
        <v>0.99590000000000001</v>
      </c>
    </row>
    <row r="57" spans="2:10">
      <c r="B57">
        <v>3</v>
      </c>
      <c r="C57">
        <v>29</v>
      </c>
      <c r="D57">
        <v>0</v>
      </c>
      <c r="E57">
        <v>15</v>
      </c>
      <c r="F57" s="1">
        <v>42238.879872685182</v>
      </c>
      <c r="G57">
        <v>0</v>
      </c>
      <c r="H57" t="s">
        <v>94</v>
      </c>
      <c r="I57">
        <v>0</v>
      </c>
      <c r="J57">
        <v>0</v>
      </c>
    </row>
    <row r="58" spans="2:10">
      <c r="B58">
        <v>1</v>
      </c>
      <c r="C58">
        <v>29</v>
      </c>
      <c r="D58">
        <v>0</v>
      </c>
      <c r="E58">
        <v>196</v>
      </c>
      <c r="F58" s="1">
        <v>42239.691168981481</v>
      </c>
      <c r="G58">
        <v>-0.69</v>
      </c>
      <c r="H58" t="s">
        <v>95</v>
      </c>
      <c r="I58">
        <v>-0.69</v>
      </c>
      <c r="J58">
        <v>0.98570000000000002</v>
      </c>
    </row>
    <row r="59" spans="2:10">
      <c r="B59">
        <v>0</v>
      </c>
      <c r="C59">
        <v>30</v>
      </c>
      <c r="D59">
        <v>0</v>
      </c>
      <c r="E59">
        <v>196</v>
      </c>
      <c r="F59" s="1">
        <v>42239.693831018521</v>
      </c>
      <c r="G59">
        <v>-0.56999999999999995</v>
      </c>
      <c r="H59" t="s">
        <v>95</v>
      </c>
      <c r="I59">
        <v>-0.56999999999999995</v>
      </c>
      <c r="J59">
        <v>0.95989999999999998</v>
      </c>
    </row>
    <row r="60" spans="2:10">
      <c r="B60">
        <v>3</v>
      </c>
      <c r="C60">
        <v>31</v>
      </c>
      <c r="D60">
        <v>0</v>
      </c>
      <c r="E60">
        <v>165</v>
      </c>
      <c r="F60" s="1">
        <v>42239.696157407408</v>
      </c>
      <c r="G60">
        <v>-0.47</v>
      </c>
      <c r="H60" t="s">
        <v>95</v>
      </c>
      <c r="I60">
        <v>-0.47</v>
      </c>
      <c r="J60">
        <v>0.21490000000000001</v>
      </c>
    </row>
    <row r="61" spans="2:10">
      <c r="B61">
        <v>1</v>
      </c>
      <c r="C61">
        <v>31</v>
      </c>
      <c r="D61">
        <v>0</v>
      </c>
      <c r="E61">
        <v>195</v>
      </c>
      <c r="F61" s="1">
        <v>42239.701458333337</v>
      </c>
      <c r="G61">
        <v>-1.1000000000000001</v>
      </c>
      <c r="H61" t="s">
        <v>95</v>
      </c>
      <c r="I61">
        <v>-1.1000000000000001</v>
      </c>
      <c r="J61">
        <v>0.36170000000000002</v>
      </c>
    </row>
    <row r="62" spans="2:10">
      <c r="B62">
        <v>0</v>
      </c>
      <c r="C62">
        <v>32</v>
      </c>
      <c r="D62">
        <v>0</v>
      </c>
      <c r="E62">
        <v>195</v>
      </c>
      <c r="F62" s="1">
        <v>42239.704108796293</v>
      </c>
      <c r="G62">
        <v>4.74</v>
      </c>
      <c r="H62" t="s">
        <v>96</v>
      </c>
      <c r="I62">
        <v>3.71</v>
      </c>
      <c r="J62">
        <v>0.99350000000000005</v>
      </c>
    </row>
    <row r="63" spans="2:10">
      <c r="B63">
        <v>0</v>
      </c>
      <c r="C63">
        <v>33</v>
      </c>
      <c r="D63">
        <v>0</v>
      </c>
      <c r="E63">
        <v>195</v>
      </c>
      <c r="F63" s="1">
        <v>42239.706747685188</v>
      </c>
      <c r="G63">
        <v>2.82</v>
      </c>
      <c r="H63" t="s">
        <v>91</v>
      </c>
      <c r="I63">
        <v>2.37</v>
      </c>
      <c r="J63">
        <v>0.99629999999999996</v>
      </c>
    </row>
    <row r="64" spans="2:10">
      <c r="B64">
        <v>0</v>
      </c>
      <c r="C64">
        <v>34</v>
      </c>
      <c r="D64">
        <v>0</v>
      </c>
      <c r="E64">
        <v>195</v>
      </c>
      <c r="F64" s="1">
        <v>42239.709386574075</v>
      </c>
      <c r="G64">
        <v>3.85</v>
      </c>
      <c r="H64" t="s">
        <v>98</v>
      </c>
      <c r="I64">
        <v>3.1</v>
      </c>
      <c r="J64">
        <v>0.99629999999999996</v>
      </c>
    </row>
    <row r="65" spans="2:10">
      <c r="B65">
        <v>0</v>
      </c>
      <c r="C65">
        <v>35</v>
      </c>
      <c r="D65">
        <v>0</v>
      </c>
      <c r="E65">
        <v>195</v>
      </c>
      <c r="F65" s="1">
        <v>42239.712037037039</v>
      </c>
      <c r="G65">
        <v>3.58</v>
      </c>
      <c r="H65" t="s">
        <v>91</v>
      </c>
      <c r="I65">
        <v>3.02</v>
      </c>
      <c r="J65">
        <v>0.99639999999999995</v>
      </c>
    </row>
    <row r="66" spans="2:10">
      <c r="B66">
        <v>0</v>
      </c>
      <c r="C66">
        <v>36</v>
      </c>
      <c r="D66">
        <v>0</v>
      </c>
      <c r="E66">
        <v>195</v>
      </c>
      <c r="F66" s="1">
        <v>42239.714675925927</v>
      </c>
      <c r="G66">
        <v>5.76</v>
      </c>
      <c r="H66" t="s">
        <v>97</v>
      </c>
      <c r="I66">
        <v>4.33</v>
      </c>
      <c r="J66">
        <v>0.99280000000000002</v>
      </c>
    </row>
    <row r="67" spans="2:10">
      <c r="B67">
        <v>0</v>
      </c>
      <c r="C67">
        <v>37</v>
      </c>
      <c r="D67">
        <v>0</v>
      </c>
      <c r="E67">
        <v>195</v>
      </c>
      <c r="F67" s="1">
        <v>42239.717326388891</v>
      </c>
      <c r="G67">
        <v>4.1399999999999997</v>
      </c>
      <c r="H67" t="s">
        <v>97</v>
      </c>
      <c r="I67">
        <v>2.98</v>
      </c>
      <c r="J67">
        <v>0.99239999999999995</v>
      </c>
    </row>
    <row r="68" spans="2:10">
      <c r="B68">
        <v>0</v>
      </c>
      <c r="C68">
        <v>38</v>
      </c>
      <c r="D68">
        <v>0</v>
      </c>
      <c r="E68">
        <v>195</v>
      </c>
      <c r="F68" s="1">
        <v>42239.719976851855</v>
      </c>
      <c r="G68">
        <v>5.86</v>
      </c>
      <c r="H68" t="s">
        <v>96</v>
      </c>
      <c r="I68">
        <v>4.12</v>
      </c>
      <c r="J68">
        <v>0.9879</v>
      </c>
    </row>
    <row r="69" spans="2:10">
      <c r="B69">
        <v>0</v>
      </c>
      <c r="C69">
        <v>39</v>
      </c>
      <c r="D69">
        <v>0</v>
      </c>
      <c r="E69">
        <v>195</v>
      </c>
      <c r="F69" s="1">
        <v>42239.722615740742</v>
      </c>
      <c r="G69">
        <v>6.38</v>
      </c>
      <c r="H69" t="s">
        <v>96</v>
      </c>
      <c r="I69">
        <v>4.8499999999999996</v>
      </c>
      <c r="J69">
        <v>0.98970000000000002</v>
      </c>
    </row>
    <row r="70" spans="2:10">
      <c r="B70">
        <v>1</v>
      </c>
      <c r="C70">
        <v>40</v>
      </c>
      <c r="D70">
        <v>0</v>
      </c>
      <c r="E70">
        <v>152</v>
      </c>
      <c r="F70" s="1">
        <v>42239.724756944444</v>
      </c>
      <c r="G70">
        <v>0.46</v>
      </c>
      <c r="H70" t="s">
        <v>95</v>
      </c>
      <c r="I70">
        <v>0.46</v>
      </c>
      <c r="J70">
        <v>0.61080000000000001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5"/>
  <sheetViews>
    <sheetView topLeftCell="D1" workbookViewId="0">
      <selection activeCell="W3" sqref="W3"/>
    </sheetView>
  </sheetViews>
  <sheetFormatPr defaultRowHeight="15"/>
  <sheetData>
    <row r="1" spans="2:24">
      <c r="E1" t="s">
        <v>4</v>
      </c>
      <c r="G1" t="s">
        <v>105</v>
      </c>
      <c r="Q1" t="s">
        <v>106</v>
      </c>
    </row>
    <row r="2" spans="2:24">
      <c r="B2">
        <v>3.42</v>
      </c>
      <c r="E2">
        <v>-11.8</v>
      </c>
      <c r="G2">
        <v>353.94200000000001</v>
      </c>
      <c r="Q2">
        <v>435</v>
      </c>
    </row>
    <row r="3" spans="2:24">
      <c r="B3">
        <v>2.11</v>
      </c>
      <c r="E3">
        <v>-13.259</v>
      </c>
      <c r="G3">
        <v>417.04300000000001</v>
      </c>
      <c r="Q3">
        <v>525</v>
      </c>
    </row>
    <row r="4" spans="2:24">
      <c r="B4">
        <v>1.52</v>
      </c>
      <c r="E4">
        <v>-11.512</v>
      </c>
      <c r="G4">
        <v>350.072</v>
      </c>
      <c r="I4" t="s">
        <v>99</v>
      </c>
      <c r="J4" t="s">
        <v>103</v>
      </c>
      <c r="K4">
        <f>(E3*G3-E2*G2)/(G3-G2)</f>
        <v>-21.442727326032863</v>
      </c>
      <c r="L4">
        <f>(E19*G19-E18*G18)/(G19-G18)</f>
        <v>-27.803980289869969</v>
      </c>
      <c r="M4">
        <f>(E35*G35-E34*G34)/(G35-G34)</f>
        <v>-18.804119476403994</v>
      </c>
      <c r="N4">
        <f>(E51*G51-E50*G50)/(G51-G50)</f>
        <v>-20.258376894287991</v>
      </c>
      <c r="Q4">
        <v>417</v>
      </c>
    </row>
    <row r="5" spans="2:24">
      <c r="B5">
        <v>2.84</v>
      </c>
      <c r="E5">
        <v>-12.592000000000001</v>
      </c>
      <c r="G5">
        <v>379.65900000000005</v>
      </c>
      <c r="I5" t="s">
        <v>100</v>
      </c>
      <c r="J5" t="s">
        <v>104</v>
      </c>
      <c r="K5">
        <f>(E5*G5-E4*G4)/(G5-G4)</f>
        <v>-25.370509480515064</v>
      </c>
      <c r="L5">
        <f>(E21*G21-E20*G20)/(G21-G20)</f>
        <v>-25.664899685782252</v>
      </c>
      <c r="M5">
        <f>(E37*G37-E36*G36)/(G37-G36)</f>
        <v>-17.080068911536038</v>
      </c>
      <c r="N5">
        <f>(E53*G53-E52*G52)/(G53-G52)</f>
        <v>-24.399860860785061</v>
      </c>
      <c r="Q5">
        <v>473</v>
      </c>
    </row>
    <row r="6" spans="2:24">
      <c r="B6">
        <v>3.71</v>
      </c>
      <c r="E6">
        <v>-11.67</v>
      </c>
      <c r="G6">
        <v>346.28</v>
      </c>
      <c r="I6" t="s">
        <v>101</v>
      </c>
      <c r="J6" t="s">
        <v>103</v>
      </c>
      <c r="K6">
        <f>(E7*G7-E6*G6)/(G7-G6)</f>
        <v>-22.404646612979601</v>
      </c>
      <c r="L6">
        <f>(E23*G23-E22*G22)/(G23-G22)</f>
        <v>-16.814263573410596</v>
      </c>
      <c r="M6">
        <f>(E39*G39-E38*G38)/(G39-G38)</f>
        <v>-11.267839785273202</v>
      </c>
      <c r="N6">
        <f>(E55*G55-E54*G54)/(G55-G54)</f>
        <v>-15.218510804478022</v>
      </c>
      <c r="Q6">
        <v>432</v>
      </c>
    </row>
    <row r="7" spans="2:24">
      <c r="B7">
        <v>1.86</v>
      </c>
      <c r="E7">
        <v>-12.624000000000001</v>
      </c>
      <c r="G7">
        <v>380.05600000000004</v>
      </c>
      <c r="I7" t="s">
        <v>100</v>
      </c>
      <c r="J7" t="s">
        <v>103</v>
      </c>
      <c r="K7">
        <f>(E9*G9-E8*G8)/(G9-G8)</f>
        <v>-21.287658507276696</v>
      </c>
      <c r="L7">
        <f>(E25*G25-E24*G24)/(G25-G24)</f>
        <v>-18.651017019946124</v>
      </c>
      <c r="M7">
        <f>(E41*G41-E40*G40)/(G41-G40)</f>
        <v>-14.863565632367482</v>
      </c>
      <c r="N7">
        <f>(E57*G57-E56*G56)/(G57-G56)</f>
        <v>-22.924647269316271</v>
      </c>
      <c r="Q7">
        <v>472</v>
      </c>
      <c r="S7" t="s">
        <v>99</v>
      </c>
      <c r="T7" t="s">
        <v>103</v>
      </c>
      <c r="U7">
        <f>(E3*Q3-E2*Q2)/(Q3-Q2)</f>
        <v>-20.310833333333338</v>
      </c>
      <c r="V7">
        <f>(E19*Q19-E18*Q18)/(Q19-Q18)</f>
        <v>-24.122000000000007</v>
      </c>
      <c r="W7">
        <f>(E35*Q35-E34*Q34)/(Q35-Q34)</f>
        <v>-17.950142857142854</v>
      </c>
      <c r="X7">
        <f>(E51*Q51-E50*Q50)/(Q51-Q50)</f>
        <v>-19.793352941176465</v>
      </c>
    </row>
    <row r="8" spans="2:24">
      <c r="B8">
        <v>2.67</v>
      </c>
      <c r="E8">
        <v>-11.852</v>
      </c>
      <c r="G8">
        <v>352.82900000000001</v>
      </c>
      <c r="I8" t="s">
        <v>102</v>
      </c>
      <c r="J8" t="s">
        <v>104</v>
      </c>
      <c r="K8">
        <f>(E11*G11-E10*G10)/(G11-G10)</f>
        <v>-27.90673370413738</v>
      </c>
      <c r="L8">
        <f>(E27*G27-E26*G26)/(G27-G26)</f>
        <v>-23.097273755111861</v>
      </c>
      <c r="M8">
        <f>(E43*G43-E42*G42)/(G43-G42)</f>
        <v>-19.493074224267993</v>
      </c>
      <c r="N8">
        <f>(E59*G59-E58*G58)/(G59-G58)</f>
        <v>-23.800771441417812</v>
      </c>
      <c r="Q8">
        <v>435</v>
      </c>
      <c r="S8" t="s">
        <v>100</v>
      </c>
      <c r="T8" t="s">
        <v>104</v>
      </c>
      <c r="U8">
        <f>(E5*Q5-E4*Q4)/(Q5-Q4)</f>
        <v>-20.634142857142869</v>
      </c>
      <c r="V8">
        <f>(E21*Q21-E20*Q20)/(Q21-Q20)</f>
        <v>-23.856500000000004</v>
      </c>
      <c r="W8">
        <f>(E37*Q37-E36*Q36)/(Q37-Q36)</f>
        <v>-16.649615384615391</v>
      </c>
      <c r="X8">
        <f>(E53*Q53-E52*Q52)/(Q53-Q52)</f>
        <v>-22.613690909090902</v>
      </c>
    </row>
    <row r="9" spans="2:24">
      <c r="B9">
        <v>4</v>
      </c>
      <c r="E9">
        <v>-12.917999999999999</v>
      </c>
      <c r="G9">
        <v>397.767</v>
      </c>
      <c r="I9" t="s">
        <v>101</v>
      </c>
      <c r="J9" t="s">
        <v>104</v>
      </c>
      <c r="K9">
        <f>(E13*G13-E12*G12)/(G13-G12)</f>
        <v>-25.59341632347439</v>
      </c>
      <c r="L9">
        <f>(E29*G29-E28*G28)/(G29-G28)</f>
        <v>-23.362429969023683</v>
      </c>
      <c r="M9">
        <f>(E45*G45-E44*G44)/(G45-G44)</f>
        <v>-24.290824200486245</v>
      </c>
      <c r="N9">
        <f>(E61*G61-E60*G60)/(G61-G60)</f>
        <v>-22.459929991919569</v>
      </c>
      <c r="Q9">
        <v>505</v>
      </c>
      <c r="S9" t="s">
        <v>101</v>
      </c>
      <c r="T9" t="s">
        <v>103</v>
      </c>
      <c r="U9">
        <f>(E7*Q7-E6*Q6)/(Q7-Q6)</f>
        <v>-22.927200000000017</v>
      </c>
      <c r="V9">
        <f>(E23*Q23-E22*Q22)/(Q23-Q22)</f>
        <v>-15.73480769230769</v>
      </c>
      <c r="W9">
        <f>(E39*Q39-E38*Q38)/(Q39-Q38)</f>
        <v>-11.168250000000004</v>
      </c>
      <c r="X9">
        <f>(E55*Q55-E54*Q54)/(Q55-Q54)</f>
        <v>-14.023333333333333</v>
      </c>
    </row>
    <row r="10" spans="2:24">
      <c r="E10">
        <v>-11.907999999999999</v>
      </c>
      <c r="G10">
        <v>366.59300000000002</v>
      </c>
      <c r="I10" t="s">
        <v>102</v>
      </c>
      <c r="J10" t="s">
        <v>104</v>
      </c>
      <c r="K10">
        <f>(E15*G15-E14*G14)/(G15-G14)</f>
        <v>-28.097309523809528</v>
      </c>
      <c r="L10">
        <f>(E31*G31-E30*G30)/(G31-G30)</f>
        <v>-22.426427499611918</v>
      </c>
      <c r="M10">
        <f>(E47*G47-E46*G46)/(G47-G46)</f>
        <v>-21.439062158090859</v>
      </c>
      <c r="N10">
        <f>(E63*G63-E62*G62)/(G63-G62)</f>
        <v>-19.446050372923487</v>
      </c>
      <c r="Q10">
        <v>430</v>
      </c>
      <c r="S10" t="s">
        <v>100</v>
      </c>
      <c r="T10" t="s">
        <v>103</v>
      </c>
      <c r="U10">
        <f>(E9*Q9-E8*Q8)/(Q9-Q8)</f>
        <v>-19.542428571428562</v>
      </c>
      <c r="V10">
        <f>(E25*Q25-E24*Q24)/(Q25-Q24)</f>
        <v>-18.579437500000001</v>
      </c>
      <c r="W10">
        <f>(E41*Q41-E40*Q40)/(Q41-Q40)</f>
        <v>-14.360774193548387</v>
      </c>
      <c r="X10">
        <f>(E57*Q57-E56*Q56)/(Q57-Q56)</f>
        <v>-21.97966666666666</v>
      </c>
    </row>
    <row r="11" spans="2:24">
      <c r="B11">
        <v>5.37</v>
      </c>
      <c r="E11">
        <v>-14.206</v>
      </c>
      <c r="G11">
        <v>428.08100000000002</v>
      </c>
      <c r="I11" t="s">
        <v>102</v>
      </c>
      <c r="J11" t="s">
        <v>103</v>
      </c>
      <c r="K11">
        <f>(E17*G17-E16*G16)/(G17-G16)</f>
        <v>-21.374400996067408</v>
      </c>
      <c r="L11">
        <f>(E33*G33-E32*G32)/(G33-G32)</f>
        <v>-14.771865997742381</v>
      </c>
      <c r="M11">
        <f>(E49*G49-E48*G48)/(G49-G48)</f>
        <v>-15.294188143023289</v>
      </c>
      <c r="N11">
        <f>(E65*G65-E64*G64)/(G65-G64)</f>
        <v>-20.223564597251645</v>
      </c>
      <c r="Q11">
        <v>525</v>
      </c>
      <c r="S11" t="s">
        <v>102</v>
      </c>
      <c r="T11" t="s">
        <v>104</v>
      </c>
      <c r="U11">
        <f>(E11*Q11-E10*Q10)/(Q11-Q10)</f>
        <v>-24.607473684210525</v>
      </c>
      <c r="V11">
        <f>(E27*Q27-E26*Q26)/(Q27-Q26)</f>
        <v>-21.692999999999994</v>
      </c>
      <c r="W11">
        <f>(E43*Q43-E42*Q42)/(Q43-Q42)</f>
        <v>-18.551266666666663</v>
      </c>
      <c r="X11">
        <f>(E59*Q59-E58*Q58)/(Q59-Q58)</f>
        <v>-21.907869565217389</v>
      </c>
    </row>
    <row r="12" spans="2:24">
      <c r="B12">
        <v>7.27</v>
      </c>
      <c r="E12">
        <v>-11.859</v>
      </c>
      <c r="G12">
        <v>357.21000000000004</v>
      </c>
      <c r="Q12">
        <v>414</v>
      </c>
      <c r="S12" t="s">
        <v>101</v>
      </c>
      <c r="T12" t="s">
        <v>104</v>
      </c>
      <c r="U12">
        <f>(E13*Q13-E12*Q12)/(Q13-Q12)</f>
        <v>-20.518999999999995</v>
      </c>
      <c r="V12">
        <f>(E29*Q29-E28*Q28)/(Q29-Q28)</f>
        <v>-22.606199999999991</v>
      </c>
      <c r="W12">
        <f>(E45*Q45-E44*Q44)/(Q45-Q44)</f>
        <v>-23.464230769230767</v>
      </c>
      <c r="X12">
        <f>(E61*Q61-E60*Q60)/(Q61-Q60)</f>
        <v>-19.350333333333342</v>
      </c>
    </row>
    <row r="13" spans="2:24">
      <c r="B13">
        <v>5.14</v>
      </c>
      <c r="E13">
        <v>-12.725</v>
      </c>
      <c r="G13">
        <v>381.24899999999997</v>
      </c>
      <c r="Q13">
        <v>460</v>
      </c>
      <c r="S13" t="s">
        <v>102</v>
      </c>
      <c r="T13" t="s">
        <v>104</v>
      </c>
      <c r="U13">
        <f>(E15*Q15-E14*Q14)/(Q15-Q14)</f>
        <v>-26.486428571428576</v>
      </c>
      <c r="V13">
        <f>(E31*Q31-E30*Q30)/(Q31-Q30)</f>
        <v>-21.137777777777778</v>
      </c>
      <c r="W13">
        <f>(E47*Q47-E46*Q46)/(Q47-Q46)</f>
        <v>-19.434999999999995</v>
      </c>
      <c r="X13">
        <f>(E63*Q63-E62*Q62)/(Q63-Q62)</f>
        <v>-18.365149999999993</v>
      </c>
    </row>
    <row r="14" spans="2:24">
      <c r="B14">
        <v>6.78</v>
      </c>
      <c r="E14">
        <v>-13.510999999999999</v>
      </c>
      <c r="G14">
        <v>414.85399999999998</v>
      </c>
      <c r="Q14">
        <v>510</v>
      </c>
      <c r="S14" t="s">
        <v>102</v>
      </c>
      <c r="T14" t="s">
        <v>103</v>
      </c>
      <c r="U14">
        <f>(E17*Q17-E16*Q16)/(Q17-Q16)</f>
        <v>-20.250799999999998</v>
      </c>
      <c r="V14">
        <f>(E33*Q33-E32*Q32)/(Q33-Q32)</f>
        <v>-14.449521739130432</v>
      </c>
      <c r="W14">
        <f>(E49*Q49-E48*Q48)/(Q49-Q48)</f>
        <v>-14.689536585365852</v>
      </c>
      <c r="X14">
        <f>(E65*Q65-E64*Q64)/(Q65-Q64)</f>
        <v>-19.306359999999994</v>
      </c>
    </row>
    <row r="15" spans="2:24">
      <c r="B15">
        <v>6.06</v>
      </c>
      <c r="E15">
        <v>-15.077</v>
      </c>
      <c r="G15">
        <v>464.75</v>
      </c>
      <c r="I15" t="s">
        <v>99</v>
      </c>
      <c r="J15" t="s">
        <v>103</v>
      </c>
      <c r="K15">
        <v>3.42</v>
      </c>
      <c r="L15">
        <v>5.37</v>
      </c>
      <c r="M15">
        <v>5.82</v>
      </c>
      <c r="N15">
        <v>3.71</v>
      </c>
      <c r="Q15">
        <v>580</v>
      </c>
    </row>
    <row r="16" spans="2:24">
      <c r="B16">
        <v>4.76</v>
      </c>
      <c r="E16">
        <v>-12.282</v>
      </c>
      <c r="G16">
        <v>375.51499999999999</v>
      </c>
      <c r="I16" t="s">
        <v>100</v>
      </c>
      <c r="J16" t="s">
        <v>104</v>
      </c>
      <c r="K16">
        <v>2.11</v>
      </c>
      <c r="L16">
        <v>7.27</v>
      </c>
      <c r="M16">
        <v>5.63</v>
      </c>
      <c r="N16">
        <v>2.37</v>
      </c>
      <c r="Q16">
        <v>460</v>
      </c>
    </row>
    <row r="17" spans="2:24">
      <c r="B17">
        <v>7.02</v>
      </c>
      <c r="E17">
        <v>-13.705</v>
      </c>
      <c r="G17">
        <v>445.18900000000002</v>
      </c>
      <c r="I17" t="s">
        <v>101</v>
      </c>
      <c r="J17" t="s">
        <v>103</v>
      </c>
      <c r="K17">
        <v>1.52</v>
      </c>
      <c r="L17">
        <v>5.14</v>
      </c>
      <c r="M17">
        <v>5.13</v>
      </c>
      <c r="N17">
        <v>3.1</v>
      </c>
      <c r="Q17">
        <v>560</v>
      </c>
    </row>
    <row r="18" spans="2:24">
      <c r="B18">
        <v>8.77</v>
      </c>
      <c r="E18">
        <v>-12.747999999999999</v>
      </c>
      <c r="G18">
        <v>383.86500000000001</v>
      </c>
      <c r="I18" t="s">
        <v>100</v>
      </c>
      <c r="J18" t="s">
        <v>103</v>
      </c>
      <c r="K18">
        <v>2.84</v>
      </c>
      <c r="L18">
        <v>6.78</v>
      </c>
      <c r="M18">
        <v>6.23</v>
      </c>
      <c r="N18">
        <v>3.02</v>
      </c>
      <c r="Q18">
        <v>470</v>
      </c>
      <c r="S18" t="s">
        <v>99</v>
      </c>
      <c r="T18" t="s">
        <v>103</v>
      </c>
      <c r="U18">
        <v>3.42</v>
      </c>
      <c r="V18">
        <v>5.37</v>
      </c>
      <c r="W18">
        <v>5.82</v>
      </c>
      <c r="X18">
        <v>3.71</v>
      </c>
    </row>
    <row r="19" spans="2:24">
      <c r="E19">
        <v>-15.286</v>
      </c>
      <c r="G19">
        <v>461.69299999999998</v>
      </c>
      <c r="I19" t="s">
        <v>102</v>
      </c>
      <c r="J19" t="s">
        <v>104</v>
      </c>
      <c r="K19">
        <v>3.71</v>
      </c>
      <c r="L19">
        <v>6.06</v>
      </c>
      <c r="M19">
        <v>6.21</v>
      </c>
      <c r="N19">
        <v>4.33</v>
      </c>
      <c r="Q19">
        <v>605</v>
      </c>
      <c r="S19" t="s">
        <v>100</v>
      </c>
      <c r="T19" t="s">
        <v>104</v>
      </c>
      <c r="U19">
        <v>2.11</v>
      </c>
      <c r="V19">
        <v>7.27</v>
      </c>
      <c r="W19">
        <v>5.63</v>
      </c>
      <c r="X19">
        <v>2.37</v>
      </c>
    </row>
    <row r="20" spans="2:24">
      <c r="B20">
        <v>5.82</v>
      </c>
      <c r="E20">
        <v>-12.443</v>
      </c>
      <c r="G20">
        <v>376.20799999999997</v>
      </c>
      <c r="I20" t="s">
        <v>101</v>
      </c>
      <c r="J20" t="s">
        <v>104</v>
      </c>
      <c r="K20">
        <v>1.86</v>
      </c>
      <c r="L20">
        <v>4.76</v>
      </c>
      <c r="M20">
        <v>5.33</v>
      </c>
      <c r="N20">
        <v>2.98</v>
      </c>
      <c r="Q20">
        <v>450</v>
      </c>
      <c r="S20" t="s">
        <v>101</v>
      </c>
      <c r="T20" t="s">
        <v>103</v>
      </c>
      <c r="U20">
        <v>1.52</v>
      </c>
      <c r="V20">
        <v>5.14</v>
      </c>
      <c r="W20">
        <v>5.13</v>
      </c>
      <c r="X20">
        <v>3.1</v>
      </c>
    </row>
    <row r="21" spans="2:24">
      <c r="B21">
        <v>5.63</v>
      </c>
      <c r="E21">
        <v>-15.704000000000001</v>
      </c>
      <c r="G21">
        <v>499.37100000000004</v>
      </c>
      <c r="I21" t="s">
        <v>102</v>
      </c>
      <c r="J21" t="s">
        <v>104</v>
      </c>
      <c r="K21">
        <v>2.67</v>
      </c>
      <c r="L21">
        <v>7.02</v>
      </c>
      <c r="M21">
        <v>6.19</v>
      </c>
      <c r="N21">
        <v>4.12</v>
      </c>
      <c r="Q21">
        <v>630</v>
      </c>
      <c r="S21" t="s">
        <v>100</v>
      </c>
      <c r="T21" t="s">
        <v>103</v>
      </c>
      <c r="U21">
        <v>2.84</v>
      </c>
      <c r="V21">
        <v>6.78</v>
      </c>
      <c r="W21">
        <v>6.23</v>
      </c>
      <c r="X21">
        <v>3.02</v>
      </c>
    </row>
    <row r="22" spans="2:24">
      <c r="B22">
        <v>5.13</v>
      </c>
      <c r="E22">
        <v>-12.015000000000001</v>
      </c>
      <c r="G22">
        <v>383.33499999999998</v>
      </c>
      <c r="I22" t="s">
        <v>102</v>
      </c>
      <c r="J22" t="s">
        <v>103</v>
      </c>
      <c r="K22">
        <v>4</v>
      </c>
      <c r="L22">
        <v>8.77</v>
      </c>
      <c r="M22">
        <v>8.39</v>
      </c>
      <c r="N22">
        <v>4.8499999999999996</v>
      </c>
      <c r="Q22">
        <v>445</v>
      </c>
      <c r="S22" t="s">
        <v>102</v>
      </c>
      <c r="T22" t="s">
        <v>104</v>
      </c>
      <c r="U22">
        <v>3.71</v>
      </c>
      <c r="V22">
        <v>6.06</v>
      </c>
      <c r="W22">
        <v>6.21</v>
      </c>
      <c r="X22">
        <v>4.33</v>
      </c>
    </row>
    <row r="23" spans="2:24">
      <c r="B23">
        <v>6.23</v>
      </c>
      <c r="E23">
        <v>-12.856</v>
      </c>
      <c r="G23">
        <v>464.78100000000001</v>
      </c>
      <c r="Q23">
        <v>575</v>
      </c>
      <c r="S23" t="s">
        <v>101</v>
      </c>
      <c r="T23" t="s">
        <v>104</v>
      </c>
      <c r="U23">
        <v>1.86</v>
      </c>
      <c r="V23">
        <v>4.76</v>
      </c>
      <c r="W23">
        <v>5.33</v>
      </c>
      <c r="X23">
        <v>2.98</v>
      </c>
    </row>
    <row r="24" spans="2:24">
      <c r="B24">
        <v>6.21</v>
      </c>
      <c r="E24">
        <v>-11.362</v>
      </c>
      <c r="G24">
        <v>371.28299999999996</v>
      </c>
      <c r="Q24">
        <v>470</v>
      </c>
      <c r="S24" t="s">
        <v>102</v>
      </c>
      <c r="T24" t="s">
        <v>104</v>
      </c>
      <c r="U24">
        <v>2.67</v>
      </c>
      <c r="V24">
        <v>7.02</v>
      </c>
      <c r="W24">
        <v>6.19</v>
      </c>
      <c r="X24">
        <v>4.12</v>
      </c>
    </row>
    <row r="25" spans="2:24">
      <c r="B25">
        <v>5.33</v>
      </c>
      <c r="E25">
        <v>-13.195</v>
      </c>
      <c r="G25">
        <v>496.01900000000001</v>
      </c>
      <c r="Q25">
        <v>630</v>
      </c>
      <c r="S25" t="s">
        <v>102</v>
      </c>
      <c r="T25" t="s">
        <v>103</v>
      </c>
      <c r="U25">
        <v>4</v>
      </c>
      <c r="V25">
        <v>8.77</v>
      </c>
      <c r="W25">
        <v>8.39</v>
      </c>
      <c r="X25">
        <v>4.8499999999999996</v>
      </c>
    </row>
    <row r="26" spans="2:24">
      <c r="B26">
        <v>6.19</v>
      </c>
      <c r="E26">
        <v>-11.893000000000001</v>
      </c>
      <c r="G26">
        <v>371.34200000000004</v>
      </c>
      <c r="Q26">
        <v>450</v>
      </c>
    </row>
    <row r="27" spans="2:24">
      <c r="B27">
        <v>8.39</v>
      </c>
      <c r="E27">
        <v>-14.343</v>
      </c>
      <c r="G27">
        <v>475.267</v>
      </c>
      <c r="Q27">
        <v>600</v>
      </c>
    </row>
    <row r="28" spans="2:24">
      <c r="E28">
        <v>-13.005000000000001</v>
      </c>
      <c r="G28">
        <v>402.07299999999998</v>
      </c>
      <c r="Q28">
        <v>510</v>
      </c>
    </row>
    <row r="29" spans="2:24">
      <c r="B29">
        <v>3.71</v>
      </c>
      <c r="E29">
        <v>-14.895</v>
      </c>
      <c r="G29">
        <v>491.81900000000002</v>
      </c>
      <c r="Q29">
        <v>635</v>
      </c>
    </row>
    <row r="30" spans="2:24">
      <c r="B30">
        <v>2.37</v>
      </c>
      <c r="E30">
        <v>-13.96</v>
      </c>
      <c r="G30">
        <v>461.54199999999997</v>
      </c>
      <c r="Q30">
        <v>580</v>
      </c>
    </row>
    <row r="31" spans="2:24">
      <c r="B31">
        <v>3.1</v>
      </c>
      <c r="E31">
        <v>-15.66</v>
      </c>
      <c r="G31">
        <v>577.5</v>
      </c>
      <c r="Q31">
        <v>760</v>
      </c>
    </row>
    <row r="32" spans="2:24">
      <c r="B32">
        <v>3.02</v>
      </c>
      <c r="E32">
        <v>-11.875</v>
      </c>
      <c r="G32">
        <v>394.41800000000001</v>
      </c>
      <c r="Q32">
        <v>480</v>
      </c>
    </row>
    <row r="33" spans="2:17">
      <c r="B33">
        <v>4.33</v>
      </c>
      <c r="E33">
        <v>-12.709</v>
      </c>
      <c r="G33">
        <v>553.87800000000004</v>
      </c>
      <c r="Q33">
        <v>710</v>
      </c>
    </row>
    <row r="34" spans="2:17">
      <c r="B34">
        <v>2.98</v>
      </c>
      <c r="E34">
        <v>-11.993</v>
      </c>
      <c r="G34">
        <v>376.60399999999998</v>
      </c>
      <c r="Q34">
        <v>460</v>
      </c>
    </row>
    <row r="35" spans="2:17">
      <c r="B35">
        <v>4.12</v>
      </c>
      <c r="E35">
        <v>-13.382999999999999</v>
      </c>
      <c r="G35">
        <v>473.16700000000003</v>
      </c>
      <c r="Q35">
        <v>600</v>
      </c>
    </row>
    <row r="36" spans="2:17">
      <c r="B36">
        <v>4.8499999999999996</v>
      </c>
      <c r="E36">
        <v>-11.561999999999999</v>
      </c>
      <c r="G36">
        <v>373.339</v>
      </c>
      <c r="Q36">
        <v>460</v>
      </c>
    </row>
    <row r="37" spans="2:17">
      <c r="E37">
        <v>-12.683</v>
      </c>
      <c r="G37">
        <v>468.51900000000001</v>
      </c>
      <c r="Q37">
        <v>590</v>
      </c>
    </row>
    <row r="38" spans="2:17">
      <c r="E38">
        <v>-10.337</v>
      </c>
      <c r="G38">
        <v>369.29899999999998</v>
      </c>
      <c r="Q38">
        <v>450</v>
      </c>
    </row>
    <row r="39" spans="2:17">
      <c r="E39">
        <v>-10.512</v>
      </c>
      <c r="G39">
        <v>454.803</v>
      </c>
      <c r="Q39">
        <v>570</v>
      </c>
    </row>
    <row r="40" spans="2:17">
      <c r="E40">
        <v>-11.384</v>
      </c>
      <c r="G40">
        <v>370.78</v>
      </c>
      <c r="Q40">
        <v>445</v>
      </c>
    </row>
    <row r="41" spans="2:17">
      <c r="E41">
        <v>-12.153</v>
      </c>
      <c r="G41">
        <v>475.97200000000004</v>
      </c>
      <c r="Q41">
        <v>600</v>
      </c>
    </row>
    <row r="42" spans="2:17">
      <c r="E42">
        <v>-11.581</v>
      </c>
      <c r="G42">
        <v>376.30699999999996</v>
      </c>
      <c r="Q42">
        <v>460</v>
      </c>
    </row>
    <row r="43" spans="2:17">
      <c r="E43">
        <v>-13.295</v>
      </c>
      <c r="G43">
        <v>480.37</v>
      </c>
      <c r="Q43">
        <v>610</v>
      </c>
    </row>
    <row r="44" spans="2:17">
      <c r="E44">
        <v>-10.843</v>
      </c>
      <c r="G44">
        <v>381.00299999999999</v>
      </c>
      <c r="Q44">
        <v>475</v>
      </c>
    </row>
    <row r="45" spans="2:17">
      <c r="E45">
        <v>-13.555</v>
      </c>
      <c r="G45">
        <v>477.24900000000002</v>
      </c>
      <c r="Q45">
        <v>605</v>
      </c>
    </row>
    <row r="46" spans="2:17">
      <c r="E46">
        <v>-11.313000000000001</v>
      </c>
      <c r="G46">
        <v>386.577</v>
      </c>
      <c r="Q46">
        <v>460</v>
      </c>
    </row>
    <row r="47" spans="2:17">
      <c r="E47">
        <v>-13.409000000000001</v>
      </c>
      <c r="G47">
        <v>487.48099999999999</v>
      </c>
      <c r="Q47">
        <v>620</v>
      </c>
    </row>
    <row r="48" spans="2:17">
      <c r="E48">
        <v>-11.143000000000001</v>
      </c>
      <c r="G48">
        <v>409.625</v>
      </c>
      <c r="Q48">
        <v>505</v>
      </c>
    </row>
    <row r="49" spans="5:17">
      <c r="E49">
        <v>-12.167</v>
      </c>
      <c r="G49">
        <v>543.75699999999995</v>
      </c>
      <c r="Q49">
        <v>710</v>
      </c>
    </row>
    <row r="50" spans="5:17">
      <c r="E50">
        <v>-11.535</v>
      </c>
      <c r="G50">
        <v>376.36399999999998</v>
      </c>
      <c r="Q50">
        <v>460</v>
      </c>
    </row>
    <row r="51" spans="5:17">
      <c r="E51">
        <v>-12.823</v>
      </c>
      <c r="G51">
        <v>441.56</v>
      </c>
      <c r="Q51">
        <v>545</v>
      </c>
    </row>
    <row r="52" spans="5:17">
      <c r="E52">
        <v>-10.654</v>
      </c>
      <c r="G52">
        <v>355.267</v>
      </c>
      <c r="Q52">
        <v>422</v>
      </c>
    </row>
    <row r="53" spans="5:17">
      <c r="E53">
        <v>-12.032999999999999</v>
      </c>
      <c r="G53">
        <v>394.88200000000001</v>
      </c>
      <c r="Q53">
        <v>477</v>
      </c>
    </row>
    <row r="54" spans="5:17">
      <c r="E54">
        <v>-10.53</v>
      </c>
      <c r="G54">
        <v>366.31800000000004</v>
      </c>
      <c r="Q54">
        <v>425</v>
      </c>
    </row>
    <row r="55" spans="5:17">
      <c r="E55">
        <v>-11.054</v>
      </c>
      <c r="G55">
        <v>412.41</v>
      </c>
      <c r="Q55">
        <v>500</v>
      </c>
    </row>
    <row r="56" spans="5:17">
      <c r="E56">
        <v>-10.473000000000001</v>
      </c>
      <c r="G56">
        <v>357.73699999999997</v>
      </c>
      <c r="Q56">
        <v>425</v>
      </c>
    </row>
    <row r="57" spans="5:17">
      <c r="E57">
        <v>-12.199</v>
      </c>
      <c r="G57">
        <v>415.30500000000001</v>
      </c>
      <c r="Q57">
        <v>500</v>
      </c>
    </row>
    <row r="58" spans="5:17">
      <c r="E58">
        <v>-10.406000000000001</v>
      </c>
      <c r="G58">
        <v>361.82799999999997</v>
      </c>
      <c r="Q58">
        <v>430</v>
      </c>
    </row>
    <row r="59" spans="5:17">
      <c r="E59">
        <v>-12.833</v>
      </c>
      <c r="G59">
        <v>441.89499999999998</v>
      </c>
      <c r="Q59">
        <v>545</v>
      </c>
    </row>
    <row r="60" spans="5:17">
      <c r="E60">
        <v>-10.837</v>
      </c>
      <c r="G60">
        <v>360.94900000000001</v>
      </c>
      <c r="Q60">
        <v>425</v>
      </c>
    </row>
    <row r="61" spans="5:17">
      <c r="E61">
        <v>-12.114000000000001</v>
      </c>
      <c r="G61">
        <v>405.50100000000003</v>
      </c>
      <c r="Q61">
        <v>500</v>
      </c>
    </row>
    <row r="62" spans="5:17">
      <c r="E62">
        <v>-11.242000000000001</v>
      </c>
      <c r="G62">
        <v>373.57</v>
      </c>
      <c r="Q62">
        <v>445</v>
      </c>
    </row>
    <row r="63" spans="5:17">
      <c r="E63">
        <v>-12.548999999999999</v>
      </c>
      <c r="G63">
        <v>444.36199999999997</v>
      </c>
      <c r="Q63">
        <v>545</v>
      </c>
    </row>
    <row r="64" spans="5:17">
      <c r="E64">
        <v>-10.957000000000001</v>
      </c>
      <c r="G64">
        <v>373.82900000000001</v>
      </c>
      <c r="Q64">
        <v>445</v>
      </c>
    </row>
    <row r="65" spans="5:17">
      <c r="E65">
        <v>-12.788</v>
      </c>
      <c r="G65">
        <v>465.88400000000001</v>
      </c>
      <c r="Q65">
        <v>570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Метан</vt:lpstr>
      <vt:lpstr>Лайкор</vt:lpstr>
      <vt:lpstr>масс баланс</vt:lpstr>
      <vt:lpstr>Лист1!CFGDS2157_SSIM_20150824_022903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2015-08-27T04:04:36Z</dcterms:modified>
</cp:coreProperties>
</file>